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OCTUBRE 2021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'02'!$P$1:$P$990</definedName>
  </definedNames>
  <calcPr calcId="152511"/>
</workbook>
</file>

<file path=xl/calcChain.xml><?xml version="1.0" encoding="utf-8"?>
<calcChain xmlns="http://schemas.openxmlformats.org/spreadsheetml/2006/main">
  <c r="I20" i="3" l="1"/>
  <c r="J20" i="3"/>
  <c r="K20" i="3"/>
  <c r="L20" i="3"/>
  <c r="M20" i="3"/>
  <c r="H20" i="3" l="1"/>
  <c r="N15" i="3"/>
  <c r="N16" i="3"/>
  <c r="O16" i="3" s="1"/>
  <c r="N17" i="3"/>
  <c r="O17" i="3" s="1"/>
  <c r="N18" i="3"/>
  <c r="O18" i="3" s="1"/>
  <c r="N19" i="3"/>
  <c r="O19" i="3" s="1"/>
  <c r="N20" i="3" l="1"/>
  <c r="O15" i="3"/>
  <c r="O20" i="3" s="1"/>
</calcChain>
</file>

<file path=xl/sharedStrings.xml><?xml version="1.0" encoding="utf-8"?>
<sst xmlns="http://schemas.openxmlformats.org/spreadsheetml/2006/main" count="62" uniqueCount="51">
  <si>
    <t>República Dominicana</t>
  </si>
  <si>
    <t>MINISTERIO DE RELACIONES EXTERIORES</t>
  </si>
  <si>
    <t>CONSEJO NACIONAL DE FRONTERAS</t>
  </si>
  <si>
    <t>R.N.C. 401-05279-2</t>
  </si>
  <si>
    <t xml:space="preserve"> NOMINA EMPLEADOS CONTRATADOS DE CARÁCTER TEMPORAL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</si>
  <si>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</si>
  <si>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</si>
  <si>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</si>
  <si>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</si>
  <si>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</si>
  <si>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</si>
  <si>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</si>
  <si>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</si>
  <si>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</si>
  <si>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</si>
  <si>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</si>
  <si>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</si>
  <si>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</si>
  <si>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</si>
  <si>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</si>
  <si>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</si>
  <si>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</si>
  <si>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</si>
  <si>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</si>
  <si>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</si>
  <si>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</si>
  <si>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</si>
  <si>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</si>
  <si>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</si>
  <si>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</si>
  <si>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</si>
  <si>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</si>
  <si>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</si>
  <si>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DIRECCION ADMINISTRATIVA Y FINANCIERA</t>
  </si>
  <si>
    <t>DEPARTAMENTO O AREA</t>
  </si>
  <si>
    <t>DIRECCION CNF</t>
  </si>
  <si>
    <t>MAURICIO ROSARIO DE LA ROSA</t>
  </si>
  <si>
    <t>INSPECTOR (A) PROVINCIAL</t>
  </si>
  <si>
    <t>ENLACE COM.HONDO VALLE</t>
  </si>
  <si>
    <t>SOPORTE MESA DE AYUDA</t>
  </si>
  <si>
    <t>FRANK ENRIQUE RUIZ</t>
  </si>
  <si>
    <t>STEFFANY VENTURA DISLA</t>
  </si>
  <si>
    <t>PARALEGAL</t>
  </si>
  <si>
    <t xml:space="preserve">   _____________________________</t>
  </si>
  <si>
    <t xml:space="preserve">                                      _________________________________</t>
  </si>
  <si>
    <t>LAURA ESTHEFANNY JOAQUIN POLANCO</t>
  </si>
  <si>
    <t>YORYI MONTERO MONTERO</t>
  </si>
  <si>
    <t>GENERO</t>
  </si>
  <si>
    <t>MASCULINO</t>
  </si>
  <si>
    <t>FEMENINO</t>
  </si>
  <si>
    <t>CORRESPONDIENTE AL MES DE OCTUBRE,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</si>
</sst>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center"/>
    </xf>
    <xf numFmtId="14" fontId="9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wrapText="1"/>
    </xf>
    <xf numFmtId="43" fontId="8" fillId="0" borderId="13" xfId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1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0"/>
  <sheetViews>
    <sheetView showGridLines="0" tabSelected="1" workbookViewId="0">
      <selection activeCell="O15" sqref="O15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2.42578125" style="15" customWidth="1"/>
    <col min="14" max="14" width="15.85546875" style="15" customWidth="1"/>
    <col min="15" max="15" width="16" style="15" customWidth="1"/>
    <col min="16" max="16" width="12.28515625" style="64" customWidth="1"/>
    <col min="17" max="17" width="11.42578125" style="52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7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7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7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47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7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82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Q6" s="47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82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Q7" s="47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84" t="s">
        <v>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Q8" s="47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85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Q9" s="47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86" t="s">
        <v>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65"/>
      <c r="Q10" s="48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85" t="s">
        <v>50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65"/>
      <c r="Q11" s="48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82" t="s">
        <v>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Q12" s="47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88" t="s">
        <v>6</v>
      </c>
      <c r="J13" s="89"/>
      <c r="K13" s="89"/>
      <c r="L13" s="89"/>
      <c r="M13" s="89"/>
      <c r="N13" s="90"/>
      <c r="O13" s="1"/>
      <c r="P13" s="1"/>
      <c r="Q13" s="47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7</v>
      </c>
      <c r="B14" s="4" t="s">
        <v>8</v>
      </c>
      <c r="C14" s="5" t="s">
        <v>9</v>
      </c>
      <c r="D14" s="5" t="s">
        <v>10</v>
      </c>
      <c r="E14" s="5" t="s">
        <v>34</v>
      </c>
      <c r="F14" s="5" t="s">
        <v>11</v>
      </c>
      <c r="G14" s="5" t="s">
        <v>12</v>
      </c>
      <c r="H14" s="6" t="s">
        <v>13</v>
      </c>
      <c r="I14" s="8" t="s">
        <v>14</v>
      </c>
      <c r="J14" s="8" t="s">
        <v>16</v>
      </c>
      <c r="K14" s="8" t="s">
        <v>15</v>
      </c>
      <c r="L14" s="8" t="s">
        <v>17</v>
      </c>
      <c r="M14" s="9" t="s">
        <v>28</v>
      </c>
      <c r="N14" s="53" t="s">
        <v>18</v>
      </c>
      <c r="O14" s="54" t="s">
        <v>19</v>
      </c>
      <c r="P14" s="54" t="s">
        <v>47</v>
      </c>
      <c r="Q14" s="49"/>
      <c r="R14" s="10"/>
      <c r="S14" s="10"/>
      <c r="T14" s="10"/>
      <c r="U14" s="10"/>
      <c r="V14" s="10"/>
      <c r="W14" s="10"/>
      <c r="X14" s="10"/>
    </row>
    <row r="15" spans="1:25" s="79" customFormat="1" ht="23.25" x14ac:dyDescent="0.2">
      <c r="A15" s="37">
        <v>1</v>
      </c>
      <c r="B15" s="67" t="s">
        <v>41</v>
      </c>
      <c r="C15" s="68" t="s">
        <v>42</v>
      </c>
      <c r="D15" s="69" t="s">
        <v>22</v>
      </c>
      <c r="E15" s="70" t="s">
        <v>35</v>
      </c>
      <c r="F15" s="71">
        <v>44377</v>
      </c>
      <c r="G15" s="71">
        <v>44561</v>
      </c>
      <c r="H15" s="72">
        <v>47000</v>
      </c>
      <c r="I15" s="72">
        <v>1348.9</v>
      </c>
      <c r="J15" s="72">
        <v>1430.6</v>
      </c>
      <c r="K15" s="72">
        <v>1428.8</v>
      </c>
      <c r="L15" s="73"/>
      <c r="M15" s="74">
        <v>25</v>
      </c>
      <c r="N15" s="75">
        <f t="shared" ref="N15:N18" si="0">SUM(I15:M15)</f>
        <v>4233.3</v>
      </c>
      <c r="O15" s="76">
        <f t="shared" ref="O15:O18" si="1">H15-N15</f>
        <v>42766.7</v>
      </c>
      <c r="P15" s="80" t="s">
        <v>49</v>
      </c>
      <c r="Q15" s="77"/>
      <c r="R15" s="78"/>
      <c r="S15" s="78"/>
      <c r="T15" s="78"/>
      <c r="U15" s="78"/>
      <c r="V15" s="78"/>
      <c r="W15" s="78"/>
      <c r="X15" s="78"/>
      <c r="Y15" s="78"/>
    </row>
    <row r="16" spans="1:25" s="36" customFormat="1" ht="23.25" x14ac:dyDescent="0.2">
      <c r="A16" s="37">
        <v>2</v>
      </c>
      <c r="B16" s="39" t="s">
        <v>36</v>
      </c>
      <c r="C16" s="40" t="s">
        <v>37</v>
      </c>
      <c r="D16" s="41" t="s">
        <v>22</v>
      </c>
      <c r="E16" s="63" t="s">
        <v>35</v>
      </c>
      <c r="F16" s="62">
        <v>44316</v>
      </c>
      <c r="G16" s="62">
        <v>44500</v>
      </c>
      <c r="H16" s="45">
        <v>25000</v>
      </c>
      <c r="I16" s="45">
        <v>717.5</v>
      </c>
      <c r="J16" s="45"/>
      <c r="K16" s="45">
        <v>760</v>
      </c>
      <c r="L16" s="38"/>
      <c r="M16" s="55">
        <v>25</v>
      </c>
      <c r="N16" s="44">
        <f t="shared" si="0"/>
        <v>1502.5</v>
      </c>
      <c r="O16" s="44">
        <f t="shared" si="1"/>
        <v>23497.5</v>
      </c>
      <c r="P16" s="80" t="s">
        <v>48</v>
      </c>
      <c r="Q16" s="50"/>
      <c r="R16" s="35"/>
      <c r="S16" s="35"/>
      <c r="T16" s="35"/>
      <c r="U16" s="35"/>
      <c r="V16" s="35"/>
      <c r="W16" s="35"/>
      <c r="X16" s="35"/>
      <c r="Y16" s="35"/>
    </row>
    <row r="17" spans="1:25" s="36" customFormat="1" ht="23.25" x14ac:dyDescent="0.2">
      <c r="A17" s="37">
        <v>3</v>
      </c>
      <c r="B17" s="39" t="s">
        <v>40</v>
      </c>
      <c r="C17" s="40" t="s">
        <v>37</v>
      </c>
      <c r="D17" s="41" t="s">
        <v>22</v>
      </c>
      <c r="E17" s="63" t="s">
        <v>35</v>
      </c>
      <c r="F17" s="62">
        <v>44316</v>
      </c>
      <c r="G17" s="62">
        <v>44500</v>
      </c>
      <c r="H17" s="45">
        <v>20000</v>
      </c>
      <c r="I17" s="45">
        <v>574</v>
      </c>
      <c r="J17" s="45"/>
      <c r="K17" s="45">
        <v>608</v>
      </c>
      <c r="L17" s="38"/>
      <c r="M17" s="55">
        <v>25</v>
      </c>
      <c r="N17" s="44">
        <f t="shared" si="0"/>
        <v>1207</v>
      </c>
      <c r="O17" s="44">
        <f t="shared" si="1"/>
        <v>18793</v>
      </c>
      <c r="P17" s="80" t="s">
        <v>48</v>
      </c>
      <c r="Q17" s="50"/>
      <c r="R17" s="35"/>
      <c r="S17" s="35"/>
      <c r="T17" s="35"/>
      <c r="U17" s="35"/>
      <c r="V17" s="35"/>
      <c r="W17" s="35"/>
      <c r="X17" s="35"/>
      <c r="Y17" s="35"/>
    </row>
    <row r="18" spans="1:25" s="36" customFormat="1" ht="23.25" x14ac:dyDescent="0.2">
      <c r="A18" s="37">
        <v>4</v>
      </c>
      <c r="B18" s="39" t="s">
        <v>46</v>
      </c>
      <c r="C18" s="40" t="s">
        <v>38</v>
      </c>
      <c r="D18" s="41" t="s">
        <v>22</v>
      </c>
      <c r="E18" s="63" t="s">
        <v>35</v>
      </c>
      <c r="F18" s="62">
        <v>44316</v>
      </c>
      <c r="G18" s="62">
        <v>44500</v>
      </c>
      <c r="H18" s="45">
        <v>18000</v>
      </c>
      <c r="I18" s="45">
        <v>516.6</v>
      </c>
      <c r="J18" s="45"/>
      <c r="K18" s="45">
        <v>547.20000000000005</v>
      </c>
      <c r="L18" s="38"/>
      <c r="M18" s="55">
        <v>25</v>
      </c>
      <c r="N18" s="44">
        <f t="shared" si="0"/>
        <v>1088.8000000000002</v>
      </c>
      <c r="O18" s="44">
        <f t="shared" si="1"/>
        <v>16911.2</v>
      </c>
      <c r="P18" s="80" t="s">
        <v>48</v>
      </c>
      <c r="Q18" s="50"/>
      <c r="R18" s="35"/>
      <c r="S18" s="35"/>
      <c r="T18" s="35"/>
      <c r="U18" s="35"/>
      <c r="V18" s="35"/>
      <c r="W18" s="35"/>
      <c r="X18" s="35"/>
      <c r="Y18" s="35"/>
    </row>
    <row r="19" spans="1:25" s="36" customFormat="1" ht="35.25" thickBot="1" x14ac:dyDescent="0.25">
      <c r="A19" s="37">
        <v>5</v>
      </c>
      <c r="B19" s="41" t="s">
        <v>45</v>
      </c>
      <c r="C19" s="42" t="s">
        <v>39</v>
      </c>
      <c r="D19" s="41" t="s">
        <v>22</v>
      </c>
      <c r="E19" s="70" t="s">
        <v>33</v>
      </c>
      <c r="F19" s="62">
        <v>44348</v>
      </c>
      <c r="G19" s="62">
        <v>44530</v>
      </c>
      <c r="H19" s="46">
        <v>22000</v>
      </c>
      <c r="I19" s="46">
        <v>631.4</v>
      </c>
      <c r="J19" s="46"/>
      <c r="K19" s="46">
        <v>668.8</v>
      </c>
      <c r="L19" s="43"/>
      <c r="M19" s="55">
        <v>25</v>
      </c>
      <c r="N19" s="44">
        <f t="shared" ref="N19" si="2">SUM(I19:M19)</f>
        <v>1325.1999999999998</v>
      </c>
      <c r="O19" s="44">
        <f t="shared" ref="O19" si="3">H19-N19</f>
        <v>20674.8</v>
      </c>
      <c r="P19" s="80" t="s">
        <v>49</v>
      </c>
      <c r="Q19" s="50"/>
      <c r="R19" s="35"/>
      <c r="S19" s="35"/>
      <c r="T19" s="35"/>
      <c r="U19" s="35"/>
      <c r="V19" s="35"/>
      <c r="W19" s="35"/>
      <c r="X19" s="35"/>
      <c r="Y19" s="35"/>
    </row>
    <row r="20" spans="1:25" s="24" customFormat="1" ht="20.25" customHeight="1" thickBot="1" x14ac:dyDescent="0.25">
      <c r="A20" s="56"/>
      <c r="B20" s="57" t="s">
        <v>20</v>
      </c>
      <c r="C20" s="58"/>
      <c r="D20" s="59"/>
      <c r="E20" s="59"/>
      <c r="F20" s="59"/>
      <c r="G20" s="59"/>
      <c r="H20" s="60">
        <f t="shared" ref="H20:O20" si="4">SUM(H15:H19)</f>
        <v>132000</v>
      </c>
      <c r="I20" s="60">
        <f t="shared" si="4"/>
        <v>3788.4</v>
      </c>
      <c r="J20" s="60">
        <f t="shared" si="4"/>
        <v>1430.6</v>
      </c>
      <c r="K20" s="60">
        <f t="shared" si="4"/>
        <v>4012.8</v>
      </c>
      <c r="L20" s="60">
        <f t="shared" si="4"/>
        <v>0</v>
      </c>
      <c r="M20" s="60">
        <f t="shared" si="4"/>
        <v>125</v>
      </c>
      <c r="N20" s="60">
        <f t="shared" si="4"/>
        <v>9356.7999999999993</v>
      </c>
      <c r="O20" s="60">
        <f t="shared" si="4"/>
        <v>122643.2</v>
      </c>
      <c r="P20" s="66"/>
      <c r="Q20" s="51"/>
      <c r="R20" s="25"/>
      <c r="S20" s="25"/>
      <c r="T20" s="25"/>
      <c r="U20" s="25"/>
      <c r="V20" s="25"/>
      <c r="W20" s="25"/>
      <c r="X20" s="25"/>
    </row>
    <row r="21" spans="1:25" ht="12.75" x14ac:dyDescent="0.2">
      <c r="A21" s="1"/>
      <c r="B21" s="11"/>
      <c r="C21" s="11"/>
      <c r="I21" s="11"/>
      <c r="J21" s="11"/>
      <c r="K21" s="12"/>
      <c r="M21" s="13"/>
      <c r="N21" s="13"/>
      <c r="O21" s="13"/>
      <c r="P21" s="13"/>
      <c r="Q21" s="47"/>
      <c r="R21" s="1"/>
      <c r="S21" s="1"/>
      <c r="T21" s="1"/>
      <c r="U21" s="1"/>
      <c r="V21" s="1"/>
      <c r="W21" s="1"/>
      <c r="X21" s="1"/>
    </row>
    <row r="22" spans="1:25" s="16" customFormat="1" ht="11.25" x14ac:dyDescent="0.15">
      <c r="B22" s="17" t="s">
        <v>26</v>
      </c>
      <c r="F22" s="28" t="s">
        <v>23</v>
      </c>
      <c r="I22" s="28"/>
      <c r="J22" s="28"/>
      <c r="K22" s="20"/>
      <c r="M22" s="27"/>
      <c r="N22" s="27" t="s">
        <v>21</v>
      </c>
      <c r="Q22" s="17"/>
    </row>
    <row r="23" spans="1:25" s="16" customFormat="1" ht="11.25" x14ac:dyDescent="0.15">
      <c r="B23" s="17"/>
      <c r="I23" s="28"/>
      <c r="J23" s="28"/>
      <c r="K23" s="20"/>
      <c r="M23" s="27"/>
      <c r="N23" s="27"/>
      <c r="Q23" s="17"/>
    </row>
    <row r="24" spans="1:25" s="16" customFormat="1" ht="11.25" x14ac:dyDescent="0.15">
      <c r="B24" s="17"/>
      <c r="I24" s="28"/>
      <c r="J24" s="28"/>
      <c r="K24" s="20"/>
      <c r="M24" s="27"/>
      <c r="N24" s="27"/>
      <c r="Q24" s="17"/>
    </row>
    <row r="25" spans="1:25" s="16" customFormat="1" ht="12.75" customHeight="1" x14ac:dyDescent="0.15">
      <c r="I25" s="18"/>
      <c r="J25" s="18"/>
      <c r="Q25" s="17"/>
    </row>
    <row r="26" spans="1:25" s="16" customFormat="1" ht="12.75" customHeight="1" x14ac:dyDescent="0.15">
      <c r="B26" s="16" t="s">
        <v>27</v>
      </c>
      <c r="F26" s="31" t="s">
        <v>44</v>
      </c>
      <c r="I26" s="31"/>
      <c r="J26" s="31"/>
      <c r="M26" s="29"/>
      <c r="N26" s="61" t="s">
        <v>43</v>
      </c>
      <c r="Q26" s="17"/>
    </row>
    <row r="27" spans="1:25" s="16" customFormat="1" ht="11.25" x14ac:dyDescent="0.15">
      <c r="B27" s="16" t="s">
        <v>25</v>
      </c>
      <c r="F27" s="21" t="s">
        <v>32</v>
      </c>
      <c r="G27" s="21"/>
      <c r="H27" s="21"/>
      <c r="I27" s="21"/>
      <c r="J27" s="21"/>
      <c r="K27" s="31"/>
      <c r="M27" s="19" t="s">
        <v>29</v>
      </c>
      <c r="N27" s="19"/>
      <c r="O27" s="19"/>
      <c r="P27" s="19"/>
      <c r="Q27" s="17"/>
    </row>
    <row r="28" spans="1:25" s="16" customFormat="1" ht="11.25" x14ac:dyDescent="0.15">
      <c r="B28" s="30" t="s">
        <v>24</v>
      </c>
      <c r="F28" s="31" t="s">
        <v>31</v>
      </c>
      <c r="G28" s="31"/>
      <c r="H28" s="21"/>
      <c r="I28" s="21"/>
      <c r="J28" s="21"/>
      <c r="K28" s="31"/>
      <c r="M28" s="19" t="s">
        <v>30</v>
      </c>
      <c r="N28" s="19"/>
      <c r="O28" s="19"/>
      <c r="P28" s="19"/>
      <c r="Q28" s="17"/>
    </row>
    <row r="29" spans="1:25" s="16" customFormat="1" ht="11.25" x14ac:dyDescent="0.15">
      <c r="D29" s="81"/>
      <c r="E29" s="81"/>
      <c r="F29" s="81"/>
      <c r="G29" s="81"/>
      <c r="H29" s="81"/>
      <c r="I29" s="18"/>
      <c r="J29" s="18"/>
      <c r="Q29" s="17"/>
    </row>
    <row r="30" spans="1:25" s="16" customFormat="1" ht="11.25" x14ac:dyDescent="0.15">
      <c r="A30" s="21"/>
      <c r="B30" s="21"/>
      <c r="C30" s="21"/>
      <c r="G30" s="34"/>
      <c r="H30" s="34"/>
      <c r="I30" s="18"/>
      <c r="Q30" s="17"/>
    </row>
    <row r="31" spans="1:25" s="16" customFormat="1" ht="12.75" customHeight="1" x14ac:dyDescent="0.15">
      <c r="D31" s="18"/>
      <c r="E31" s="18"/>
      <c r="F31" s="18"/>
      <c r="Q31" s="17"/>
    </row>
    <row r="32" spans="1:25" s="32" customFormat="1" ht="12.75" x14ac:dyDescent="0.2">
      <c r="A32" s="1"/>
      <c r="B32" s="11"/>
      <c r="C32" s="11"/>
      <c r="D32" s="11"/>
      <c r="E32" s="11"/>
      <c r="F32" s="11"/>
      <c r="G32" s="11"/>
      <c r="H32" s="12"/>
      <c r="I32" s="1"/>
      <c r="J32" s="1"/>
      <c r="K32" s="13"/>
      <c r="L32" s="1"/>
      <c r="M32" s="1"/>
      <c r="N32" s="1"/>
      <c r="O32" s="12"/>
      <c r="P32" s="12"/>
      <c r="Q32" s="47"/>
      <c r="R32" s="1"/>
      <c r="S32" s="1"/>
      <c r="T32" s="1"/>
      <c r="U32" s="1"/>
      <c r="V32" s="1"/>
      <c r="W32" s="1"/>
      <c r="X32" s="1"/>
    </row>
    <row r="33" spans="1:24" s="26" customFormat="1" ht="11.25" customHeight="1" x14ac:dyDescent="0.2">
      <c r="A33" s="1"/>
      <c r="B33" s="11"/>
      <c r="C33" s="11"/>
      <c r="D33" s="11"/>
      <c r="E33" s="11"/>
      <c r="F33" s="11"/>
      <c r="G33" s="11"/>
      <c r="H33" s="12"/>
      <c r="I33" s="1"/>
      <c r="J33" s="1"/>
      <c r="K33" s="1"/>
      <c r="L33" s="12"/>
      <c r="M33" s="1"/>
      <c r="N33" s="1"/>
      <c r="O33" s="1"/>
      <c r="P33" s="1"/>
      <c r="Q33" s="47"/>
      <c r="R33" s="1"/>
      <c r="S33" s="1"/>
      <c r="T33" s="1"/>
      <c r="U33" s="1"/>
    </row>
    <row r="34" spans="1:24" s="26" customFormat="1" ht="11.25" customHeight="1" x14ac:dyDescent="0.2">
      <c r="A34" s="1"/>
      <c r="B34" s="1"/>
      <c r="C34" s="1"/>
      <c r="D34" s="1"/>
      <c r="E34" s="1"/>
      <c r="F34" s="1"/>
      <c r="G34" s="1"/>
      <c r="H34" s="13"/>
      <c r="I34" s="1"/>
      <c r="J34" s="1"/>
      <c r="K34" s="1"/>
      <c r="L34" s="13"/>
      <c r="M34" s="1"/>
      <c r="N34" s="1"/>
      <c r="O34" s="1"/>
      <c r="P34" s="1"/>
      <c r="Q34" s="47"/>
      <c r="R34" s="1"/>
      <c r="S34" s="1"/>
      <c r="T34" s="1"/>
      <c r="U34" s="1"/>
    </row>
    <row r="35" spans="1:24" s="26" customFormat="1" ht="11.25" customHeight="1" x14ac:dyDescent="0.2">
      <c r="A35" s="1"/>
      <c r="B35" s="1"/>
      <c r="C35" s="1"/>
      <c r="D35" s="1"/>
      <c r="E35" s="1"/>
      <c r="F35" s="1"/>
      <c r="G35" s="1"/>
      <c r="H35" s="13"/>
      <c r="I35" s="1"/>
      <c r="J35" s="1"/>
      <c r="K35" s="1"/>
      <c r="L35" s="13"/>
      <c r="M35" s="1"/>
      <c r="N35" s="1"/>
      <c r="O35" s="1"/>
      <c r="P35" s="1"/>
      <c r="Q35" s="47"/>
      <c r="R35" s="1"/>
      <c r="S35" s="1"/>
      <c r="T35" s="1"/>
      <c r="U35" s="1"/>
    </row>
    <row r="36" spans="1:24" s="26" customFormat="1" ht="11.25" customHeight="1" x14ac:dyDescent="0.2">
      <c r="A36" s="1"/>
      <c r="B36" s="1"/>
      <c r="C36" s="1"/>
      <c r="D36" s="1"/>
      <c r="E36" s="1"/>
      <c r="F36" s="1"/>
      <c r="G36" s="1"/>
      <c r="H36" s="13"/>
      <c r="I36" s="1"/>
      <c r="J36" s="1"/>
      <c r="K36" s="1"/>
      <c r="L36" s="13"/>
      <c r="M36" s="1"/>
      <c r="N36" s="1"/>
      <c r="O36" s="1"/>
      <c r="P36" s="1"/>
      <c r="Q36" s="47"/>
      <c r="R36" s="1"/>
      <c r="S36" s="1"/>
      <c r="T36" s="1"/>
      <c r="U36" s="1"/>
    </row>
    <row r="37" spans="1:24" s="26" customFormat="1" ht="11.25" customHeight="1" x14ac:dyDescent="0.2">
      <c r="A37" s="1"/>
      <c r="B37" s="1"/>
      <c r="C37" s="1"/>
      <c r="D37" s="1"/>
      <c r="E37" s="1"/>
      <c r="F37" s="1"/>
      <c r="G37" s="1"/>
      <c r="H37" s="13"/>
      <c r="I37" s="1"/>
      <c r="J37" s="1"/>
      <c r="K37" s="1"/>
      <c r="L37" s="13"/>
      <c r="M37" s="1"/>
      <c r="N37" s="1"/>
      <c r="O37" s="1"/>
      <c r="P37" s="1"/>
      <c r="Q37" s="47"/>
      <c r="R37" s="1"/>
      <c r="S37" s="1"/>
      <c r="T37" s="1"/>
      <c r="U37" s="1"/>
    </row>
    <row r="38" spans="1:24" s="26" customFormat="1" ht="11.25" customHeight="1" x14ac:dyDescent="0.2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3"/>
      <c r="M38" s="1"/>
      <c r="N38" s="1"/>
      <c r="O38" s="1"/>
      <c r="P38" s="1"/>
      <c r="Q38" s="47"/>
      <c r="R38" s="1"/>
      <c r="S38" s="1"/>
      <c r="T38" s="1"/>
      <c r="U38" s="1"/>
    </row>
    <row r="39" spans="1:24" ht="11.25" customHeight="1" x14ac:dyDescent="0.2">
      <c r="A39" s="1"/>
      <c r="B39" s="1"/>
      <c r="C39" s="1"/>
      <c r="D39" s="1"/>
      <c r="E39" s="1"/>
      <c r="F39" s="1"/>
      <c r="G39" s="1"/>
      <c r="H39" s="13"/>
      <c r="I39" s="1"/>
      <c r="J39" s="1"/>
      <c r="K39" s="1"/>
      <c r="L39" s="1"/>
      <c r="M39" s="1"/>
      <c r="N39" s="1"/>
      <c r="O39" s="13"/>
      <c r="P39" s="13"/>
      <c r="Q39" s="47"/>
      <c r="R39" s="1"/>
      <c r="S39" s="1"/>
      <c r="T39" s="1"/>
      <c r="U39" s="1"/>
      <c r="V39" s="1"/>
      <c r="W39" s="1"/>
      <c r="X39" s="1"/>
    </row>
    <row r="40" spans="1:24" ht="11.25" customHeight="1" x14ac:dyDescent="0.2">
      <c r="A40" s="1"/>
      <c r="B40" s="1"/>
      <c r="C40" s="1"/>
      <c r="D40" s="1"/>
      <c r="E40" s="1"/>
      <c r="F40" s="1"/>
      <c r="G40" s="1"/>
      <c r="H40" s="13"/>
      <c r="I40" s="1"/>
      <c r="J40" s="1"/>
      <c r="K40" s="1"/>
      <c r="L40" s="1"/>
      <c r="M40" s="1"/>
      <c r="N40" s="1"/>
      <c r="O40" s="13"/>
      <c r="P40" s="13"/>
      <c r="Q40" s="47"/>
      <c r="R40" s="1"/>
      <c r="S40" s="1"/>
      <c r="T40" s="1"/>
      <c r="U40" s="1"/>
      <c r="V40" s="1"/>
      <c r="W40" s="1"/>
      <c r="X40" s="1"/>
    </row>
    <row r="41" spans="1:24" ht="11.25" customHeight="1" x14ac:dyDescent="0.2">
      <c r="A41" s="1"/>
      <c r="B41" s="1"/>
      <c r="C41" s="1"/>
      <c r="D41" s="1"/>
      <c r="E41" s="1"/>
      <c r="F41" s="1"/>
      <c r="G41" s="1"/>
      <c r="H41" s="13"/>
      <c r="I41" s="1"/>
      <c r="J41" s="1"/>
      <c r="K41" s="1"/>
      <c r="L41" s="1"/>
      <c r="M41" s="1"/>
      <c r="N41" s="1"/>
      <c r="O41" s="13"/>
      <c r="P41" s="13"/>
      <c r="Q41" s="47"/>
      <c r="R41" s="1"/>
      <c r="S41" s="1"/>
      <c r="T41" s="1"/>
      <c r="U41" s="1"/>
      <c r="V41" s="1"/>
      <c r="W41" s="1"/>
      <c r="X41" s="1"/>
    </row>
    <row r="42" spans="1:24" ht="11.25" customHeight="1" x14ac:dyDescent="0.2">
      <c r="A42" s="1"/>
      <c r="B42" s="1"/>
      <c r="C42" s="1"/>
      <c r="D42" s="1"/>
      <c r="E42" s="1"/>
      <c r="F42" s="1"/>
      <c r="G42" s="1"/>
      <c r="H42" s="13"/>
      <c r="I42" s="1"/>
      <c r="J42" s="1"/>
      <c r="K42" s="1"/>
      <c r="L42" s="1"/>
      <c r="M42" s="1"/>
      <c r="N42" s="1"/>
      <c r="O42" s="13"/>
      <c r="P42" s="13"/>
      <c r="Q42" s="47"/>
      <c r="R42" s="1"/>
      <c r="S42" s="1"/>
      <c r="T42" s="1"/>
      <c r="U42" s="1"/>
      <c r="V42" s="1"/>
      <c r="W42" s="1"/>
      <c r="X42" s="1"/>
    </row>
    <row r="43" spans="1:24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"/>
      <c r="M43" s="1"/>
      <c r="N43" s="1"/>
      <c r="O43" s="13"/>
      <c r="P43" s="13"/>
      <c r="Q43" s="47"/>
      <c r="R43" s="1"/>
      <c r="S43" s="1"/>
      <c r="T43" s="1"/>
      <c r="U43" s="1"/>
      <c r="V43" s="1"/>
      <c r="W43" s="1"/>
      <c r="X43" s="1"/>
    </row>
    <row r="44" spans="1:24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"/>
      <c r="M44" s="1"/>
      <c r="N44" s="1"/>
      <c r="O44" s="13"/>
      <c r="P44" s="13"/>
      <c r="Q44" s="47"/>
      <c r="R44" s="1"/>
      <c r="S44" s="1"/>
      <c r="T44" s="1"/>
      <c r="U44" s="1"/>
      <c r="V44" s="1"/>
      <c r="W44" s="1"/>
      <c r="X44" s="1"/>
    </row>
    <row r="45" spans="1:24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"/>
      <c r="M45" s="1"/>
      <c r="N45" s="1"/>
      <c r="O45" s="13"/>
      <c r="P45" s="13"/>
      <c r="Q45" s="47"/>
      <c r="R45" s="1"/>
      <c r="S45" s="1"/>
      <c r="T45" s="1"/>
      <c r="U45" s="1"/>
      <c r="V45" s="1"/>
      <c r="W45" s="1"/>
      <c r="X45" s="1"/>
    </row>
    <row r="46" spans="1:24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"/>
      <c r="M46" s="1"/>
      <c r="N46" s="1"/>
      <c r="O46" s="13"/>
      <c r="P46" s="13"/>
      <c r="Q46" s="47"/>
      <c r="R46" s="1"/>
      <c r="S46" s="1"/>
      <c r="T46" s="1"/>
      <c r="U46" s="1"/>
      <c r="V46" s="1"/>
      <c r="W46" s="1"/>
      <c r="X46" s="1"/>
    </row>
    <row r="47" spans="1:24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"/>
      <c r="M47" s="1"/>
      <c r="N47" s="1"/>
      <c r="O47" s="13"/>
      <c r="P47" s="13"/>
      <c r="Q47" s="47"/>
      <c r="R47" s="1"/>
      <c r="S47" s="1"/>
      <c r="T47" s="1"/>
      <c r="U47" s="1"/>
      <c r="V47" s="1"/>
      <c r="W47" s="1"/>
      <c r="X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47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47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47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47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47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47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47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47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47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47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/>
      <c r="K58" s="1"/>
      <c r="L58" s="1"/>
      <c r="M58" s="1"/>
      <c r="N58" s="1"/>
      <c r="O58" s="13"/>
      <c r="P58" s="13"/>
      <c r="Q58" s="47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47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47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47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47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47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47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47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47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47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47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47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47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47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47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47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47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47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47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47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47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47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47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47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47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47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47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47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47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47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47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47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47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47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47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47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47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47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47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47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47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47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47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47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47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47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47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47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47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47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47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47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47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47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47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47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47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47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47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47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47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47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47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47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47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47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47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47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47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47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47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47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47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47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47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47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47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47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47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47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47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47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47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47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47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47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47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47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47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47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47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47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47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47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47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47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47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47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47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47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47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47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47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47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47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47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47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47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47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47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47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47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47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47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47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47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47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47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47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47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47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47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47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47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47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47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47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47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47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47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47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47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47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47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47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47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47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47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47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47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47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47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47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47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47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47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47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47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47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47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47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47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47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47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47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47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47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47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47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47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47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47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47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47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47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3"/>
      <c r="P223" s="13"/>
      <c r="Q223" s="47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3"/>
      <c r="P224" s="13"/>
      <c r="Q224" s="47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3"/>
      <c r="P225" s="13"/>
      <c r="Q225" s="47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7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7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7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7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7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7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7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7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7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7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7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7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7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7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7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7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7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7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7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7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7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7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7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7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7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7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7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7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7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7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7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7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7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7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7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7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7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7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7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7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7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7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7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7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7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7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7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7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7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7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7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7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7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7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7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7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7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7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7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7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7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7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7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7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7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7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7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7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7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7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7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7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7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7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7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7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7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7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7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7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7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7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7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7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7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7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7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7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7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7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7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7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7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7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7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7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7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7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7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7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7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7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7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7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7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7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7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7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7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7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7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7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7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7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7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7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7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7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7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7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7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7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7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7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7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7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7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7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7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7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7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7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7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7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7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7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7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7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7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7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7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7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7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7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7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7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7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7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7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7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7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7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7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7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7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7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7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7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7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7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7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7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7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7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7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7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7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7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7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7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7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7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7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7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7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7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7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7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7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7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7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7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7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7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7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7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7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7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7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7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7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7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7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7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7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7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7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7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7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7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7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7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7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7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7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7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7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7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7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7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7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7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7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7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7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7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7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7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7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7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7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7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7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7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7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7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7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7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7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7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7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7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7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7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7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7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7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7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7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7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7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7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7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7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7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7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7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7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7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7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7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7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7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7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7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7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7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7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7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7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7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7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7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7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7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7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7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7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7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7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7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7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7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7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7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7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7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7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7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7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7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7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7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7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7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7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7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7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7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7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7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7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7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7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7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7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7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7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7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7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7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7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7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7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7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7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7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7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7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7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7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7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7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7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7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7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7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7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7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7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7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7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7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7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7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7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7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7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7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7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7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7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7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7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7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7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7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7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7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7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7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7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7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7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7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7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7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7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7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7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7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7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7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7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7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7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7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7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7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7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7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7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7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7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7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7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7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7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7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7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7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7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7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7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7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7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7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7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7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7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7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7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7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7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7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7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7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7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7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7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7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7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7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7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7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7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7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7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7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7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7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7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7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7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7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7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7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7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7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7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7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7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7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7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7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7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7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7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7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7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7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7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7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7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7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7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7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7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7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7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7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7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7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7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7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7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7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7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7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7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7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7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7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7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7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7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7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7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7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7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7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7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7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7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7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7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7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7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7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7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7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7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7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7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7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7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7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7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7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7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7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7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7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7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7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7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7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7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7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7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7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7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7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7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7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7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7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7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7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7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7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7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7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7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7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7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7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7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7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7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7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7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7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7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7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7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7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7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7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7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7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7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7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7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7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7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7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7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7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7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7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7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7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7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7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7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7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7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7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7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7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7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7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7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7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7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7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7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7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7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7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7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7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7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7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7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7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7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7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7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7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7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7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7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7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7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7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7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7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7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7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7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7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7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7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7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7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7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7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7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7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7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7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7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7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7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7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7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7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7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7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7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7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7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7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7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7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7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7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7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7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7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7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7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7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7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7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7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7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7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7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7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7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7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7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7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7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7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7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7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7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7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7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7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7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7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7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7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7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7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7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7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7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7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7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7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7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7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7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7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7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7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7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7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7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7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7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7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7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7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7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7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7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7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7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7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7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7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7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7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7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7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7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7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7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7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7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7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7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7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7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7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7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7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7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7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7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7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7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7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7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7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7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7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7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7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7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7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7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7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7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7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7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7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7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7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7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7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7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7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7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7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7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7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7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7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7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7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7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7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7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7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7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7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7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7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7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7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7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7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7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7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7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7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7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7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7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7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7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7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7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7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7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7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7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7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7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7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7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7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7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7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7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7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7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7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7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7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7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7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7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7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7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7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7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7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7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7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7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7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7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7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7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7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7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7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7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7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7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7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7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7"/>
      <c r="R987" s="1"/>
      <c r="S987" s="1"/>
      <c r="T987" s="1"/>
      <c r="U987" s="1"/>
      <c r="V987" s="1"/>
      <c r="W987" s="1"/>
      <c r="X987" s="1"/>
    </row>
    <row r="988" spans="1:24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7"/>
      <c r="R988" s="1"/>
      <c r="S988" s="1"/>
      <c r="T988" s="1"/>
      <c r="U988" s="1"/>
      <c r="V988" s="1"/>
      <c r="W988" s="1"/>
      <c r="X988" s="1"/>
    </row>
    <row r="989" spans="1:24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7"/>
      <c r="R989" s="1"/>
      <c r="S989" s="1"/>
      <c r="T989" s="1"/>
      <c r="U989" s="1"/>
      <c r="V989" s="1"/>
      <c r="W989" s="1"/>
      <c r="X989" s="1"/>
    </row>
    <row r="990" spans="1:24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7"/>
      <c r="R990" s="1"/>
      <c r="S990" s="1"/>
      <c r="T990" s="1"/>
      <c r="U990" s="1"/>
      <c r="V990" s="1"/>
      <c r="W990" s="1"/>
      <c r="X990" s="1"/>
    </row>
  </sheetData>
  <mergeCells count="9">
    <mergeCell ref="D29:H29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2021-10-14T15:23:50Z</cp:lastPrinted>
  <dcterms:created xsi:type="dcterms:W3CDTF">2020-04-14T21:12:29Z</dcterms:created>
  <dcterms:modified xsi:type="dcterms:W3CDTF">2021-11-01T18:57:20Z</dcterms:modified>
</cp:coreProperties>
</file>