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2760" windowWidth="11595" windowHeight="849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<sst xmlns="http://schemas.openxmlformats.org/spreadsheetml/2006/main" count="95" uniqueCount="53">
  <si>
    <t>CONSEJO NACIONAL DE FRONTERAS</t>
  </si>
  <si>
    <t>MINISTERIO DE RELACIONES EXTERIORES</t>
  </si>
  <si>
    <t>NO.</t>
  </si>
  <si>
    <t>República Dominicana</t>
  </si>
  <si>
    <t>TOTALES</t>
  </si>
  <si>
    <t>(VALORES EXPRESADOS EN RD$)</t>
  </si>
  <si>
    <t>INGRESO BRUTO</t>
  </si>
  <si>
    <t>AFP</t>
  </si>
  <si>
    <t>ISR</t>
  </si>
  <si>
    <t>SFS</t>
  </si>
  <si>
    <t xml:space="preserve">NETO </t>
  </si>
  <si>
    <t>SFS-SALUD PADRES</t>
  </si>
  <si>
    <t>DEDUCCIONES</t>
  </si>
  <si>
    <t>TOTAL DEDUCCIONES</t>
  </si>
  <si>
    <t>SEGURIDAD INTERNA</t>
  </si>
  <si>
    <t>JOEL LUIS JIMENEZ OFFRER</t>
  </si>
  <si>
    <t>GISSEL ALTAGRACIA DE JESUS MARTE</t>
  </si>
  <si>
    <t>R.N.C. NO. 401-05279-2</t>
  </si>
  <si>
    <t>CARGOS</t>
  </si>
  <si>
    <t>NOMBRES Y APELLIDOS</t>
  </si>
  <si>
    <t>APROBADO POR:</t>
  </si>
  <si>
    <t>ALINA MERCEDES MELENDEZ AZCONA DE P</t>
  </si>
  <si>
    <t>LEONARDO FELIZ MENDOZA</t>
  </si>
  <si>
    <t>SEGURIDAD DESPACHO</t>
  </si>
  <si>
    <t>IGORD ENTIENNE SANCHEZ READ</t>
  </si>
  <si>
    <t xml:space="preserve">                   PREPARADO POR:</t>
  </si>
  <si>
    <t>LICDA. ELIXA DE LA ALTAGRACIA GIMENES</t>
  </si>
  <si>
    <t xml:space="preserve">      LIC. YASSER ALBERTO RAMIREZ LIRIANO</t>
  </si>
  <si>
    <t>EMBAJADOR ESPENSEL FRAGOSO FURCAL</t>
  </si>
  <si>
    <t>DIRECTOR DEL CNF</t>
  </si>
  <si>
    <t>DEPARTAMENTO O AREA</t>
  </si>
  <si>
    <t>JOSE LUIS CASTILLO ALBURQUERQUE</t>
  </si>
  <si>
    <t>DIRECCION CNF</t>
  </si>
  <si>
    <t>COORDINADOR DE SEGURIDAD INST</t>
  </si>
  <si>
    <t>LUNETA MARIA CHALAS SEPULVEDA</t>
  </si>
  <si>
    <t>YEIFER GUERRERO DE LOS SANTOS</t>
  </si>
  <si>
    <t>JOSE MANUEL  HERNANDEZ CHIVILLI</t>
  </si>
  <si>
    <t>YASMEIRI CLARI ESTHER CASTILLO CAST</t>
  </si>
  <si>
    <t>ENC. DIVISION DE NOMINAS</t>
  </si>
  <si>
    <t>GENERO</t>
  </si>
  <si>
    <t>OTRAS (INAVI Y SEGUROS MEDICOS)</t>
  </si>
  <si>
    <t>DAVID DE JESUS ESPINAL MONTERO</t>
  </si>
  <si>
    <t xml:space="preserve">    DIRECTOR ADMINISTRATIVO Y FINANCIERO</t>
  </si>
  <si>
    <t xml:space="preserve"> REVISADO POR:</t>
  </si>
  <si>
    <t xml:space="preserve">EULOGIO CHIVILLI </t>
  </si>
  <si>
    <t>CONFESOR AQUINO MORILLO</t>
  </si>
  <si>
    <t>MASCULINO</t>
  </si>
  <si>
    <t>FEMENINO</t>
  </si>
  <si>
    <t xml:space="preserve"> NOMINA DEL  PERSONAL DE VIGILANCIA , COMPENSACION POR SERVICIOS DE SEGURIDAD</t>
  </si>
  <si>
    <t>LEANDER ALEJANDRO MEDINA MENDEZ</t>
  </si>
  <si>
    <t xml:space="preserve">ELVIN ANIVAL AYBAR CHALAS </t>
  </si>
  <si>
    <t>KELVIN MENDEZ GUERRERO</t>
  </si>
  <si>
    <t>CORRESPONDIENTE AL MES DE MAYO,  2023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</si>
</sst>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.##0.00"/>
    <numFmt numFmtId="179" formatCode="[$-C0A]dddd\,\ dd&quot; de &quot;mmmm&quot; de &quot;yyyy"/>
    <numFmt numFmtId="180" formatCode="00000"/>
    <numFmt numFmtId="181" formatCode="#,##0.000"/>
    <numFmt numFmtId="182" formatCode="#,##0.0000"/>
    <numFmt numFmtId="183" formatCode="#,##0.0"/>
    <numFmt numFmtId="184" formatCode="dd/mm/yyyy;@"/>
  </numFmts>
  <fonts count="47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1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10" borderId="12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7" fontId="45" fillId="0" borderId="14" xfId="49" applyFont="1" applyFill="1" applyBorder="1" applyAlignment="1">
      <alignment/>
    </xf>
    <xf numFmtId="177" fontId="1" fillId="0" borderId="11" xfId="49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7" fontId="44" fillId="0" borderId="0" xfId="49" applyFont="1" applyFill="1" applyBorder="1" applyAlignment="1">
      <alignment/>
    </xf>
    <xf numFmtId="43" fontId="1" fillId="0" borderId="0" xfId="0" applyNumberFormat="1" applyFont="1" applyFill="1" applyAlignment="1">
      <alignment/>
    </xf>
    <xf numFmtId="177" fontId="45" fillId="0" borderId="0" xfId="49" applyFont="1" applyFill="1" applyAlignment="1">
      <alignment/>
    </xf>
    <xf numFmtId="177" fontId="45" fillId="0" borderId="0" xfId="49" applyFont="1" applyFill="1" applyAlignment="1">
      <alignment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7" fontId="44" fillId="0" borderId="11" xfId="49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1" fillId="34" borderId="11" xfId="0" applyFont="1" applyFill="1" applyBorder="1" applyAlignment="1">
      <alignment/>
    </xf>
    <xf numFmtId="177" fontId="45" fillId="0" borderId="0" xfId="49" applyFont="1" applyFill="1" applyAlignment="1">
      <alignment horizontal="center"/>
    </xf>
    <xf numFmtId="0" fontId="1" fillId="0" borderId="19" xfId="0" applyFont="1" applyFill="1" applyBorder="1" applyAlignment="1">
      <alignment horizontal="center"/>
    </xf>
    <xf numFmtId="177" fontId="45" fillId="0" borderId="19" xfId="49" applyFont="1" applyFill="1" applyBorder="1" applyAlignment="1">
      <alignment horizontal="left"/>
    </xf>
    <xf numFmtId="177" fontId="45" fillId="0" borderId="19" xfId="49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17" xfId="0" applyFont="1" applyFill="1" applyBorder="1" applyAlignment="1">
      <alignment/>
    </xf>
    <xf numFmtId="177" fontId="45" fillId="0" borderId="0" xfId="49" applyFont="1" applyFill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177" fontId="1" fillId="0" borderId="14" xfId="49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177" fontId="1" fillId="0" borderId="11" xfId="49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77" fontId="1" fillId="0" borderId="15" xfId="49" applyFont="1" applyFill="1" applyBorder="1" applyAlignment="1">
      <alignment/>
    </xf>
    <xf numFmtId="177" fontId="44" fillId="0" borderId="12" xfId="49" applyFont="1" applyFill="1" applyBorder="1" applyAlignment="1">
      <alignment horizontal="center"/>
    </xf>
    <xf numFmtId="177" fontId="45" fillId="0" borderId="0" xfId="49" applyFont="1" applyFill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0" fontId="2" fillId="10" borderId="25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0</xdr:colOff>
      <xdr:row>4</xdr:row>
      <xdr:rowOff>200025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96175" y="1428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133350</xdr:rowOff>
    </xdr:from>
    <xdr:to>
      <xdr:col>1</xdr:col>
      <xdr:colOff>133350</xdr:colOff>
      <xdr:row>12</xdr:row>
      <xdr:rowOff>247650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81175"/>
          <a:ext cx="485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0</xdr:row>
      <xdr:rowOff>123825</xdr:rowOff>
    </xdr:from>
    <xdr:to>
      <xdr:col>4</xdr:col>
      <xdr:colOff>1076325</xdr:colOff>
      <xdr:row>4</xdr:row>
      <xdr:rowOff>238125</xdr:rowOff>
    </xdr:to>
    <xdr:pic>
      <xdr:nvPicPr>
        <xdr:cNvPr id="3" name="image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24675" y="1238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550"/>
  <sheetViews>
    <sheetView showGridLines="0" tabSelected="1" workbookViewId="0" topLeftCell="A13">
      <selection activeCell="B30" sqref="B30"/>
    </sheetView>
  </sheetViews>
  <sheetFormatPr defaultColWidth="13.57421875" defaultRowHeight="12.75"/>
  <cols>
    <col min="1" max="1" width="5.28125" style="2" customWidth="1"/>
    <col min="2" max="2" width="40.00390625" style="2" bestFit="1" customWidth="1"/>
    <col min="3" max="3" width="33.57421875" style="2" customWidth="1"/>
    <col min="4" max="4" width="17.140625" style="2" customWidth="1"/>
    <col min="5" max="5" width="16.421875" style="2" customWidth="1"/>
    <col min="6" max="6" width="12.7109375" style="2" customWidth="1"/>
    <col min="7" max="7" width="16.140625" style="2" customWidth="1"/>
    <col min="8" max="8" width="8.140625" style="2" customWidth="1"/>
    <col min="9" max="9" width="10.421875" style="2" customWidth="1"/>
    <col min="10" max="10" width="12.00390625" style="2" customWidth="1"/>
    <col min="11" max="11" width="15.28125" style="2" customWidth="1"/>
    <col min="12" max="12" width="17.8515625" style="2" customWidth="1"/>
    <col min="13" max="13" width="12.421875" style="4" customWidth="1"/>
    <col min="14" max="16384" width="13.57421875" style="2" customWidth="1"/>
  </cols>
  <sheetData>
    <row r="1" ht="11.25"/>
    <row r="2" ht="11.25"/>
    <row r="3" ht="11.25"/>
    <row r="4" spans="8:14" ht="7.5" customHeight="1">
      <c r="H4" s="3"/>
      <c r="J4" s="3"/>
      <c r="K4" s="4"/>
      <c r="L4" s="4"/>
      <c r="N4" s="4"/>
    </row>
    <row r="5" spans="1:14" ht="28.5" customHeight="1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4"/>
    </row>
    <row r="6" spans="1:14" ht="12" customHeight="1">
      <c r="A6" s="53" t="s">
        <v>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4"/>
    </row>
    <row r="7" spans="1:14" ht="12" customHeight="1">
      <c r="A7" s="54" t="s">
        <v>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"/>
    </row>
    <row r="8" spans="1:14" ht="12" customHeight="1">
      <c r="A8" s="48" t="s">
        <v>17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"/>
    </row>
    <row r="9" spans="1:13" s="26" customFormat="1" ht="12" customHeight="1">
      <c r="A9" s="53" t="s">
        <v>48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3" s="26" customFormat="1" ht="12" customHeight="1">
      <c r="A10" s="48" t="s">
        <v>52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ht="12" customHeight="1">
      <c r="A11" s="49" t="s">
        <v>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1:13" ht="12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4.75" customHeight="1" thickBot="1">
      <c r="A13" s="1"/>
      <c r="B13" s="1"/>
      <c r="C13" s="1"/>
      <c r="D13" s="1"/>
      <c r="E13" s="1"/>
      <c r="F13" s="50" t="s">
        <v>12</v>
      </c>
      <c r="G13" s="51"/>
      <c r="H13" s="51"/>
      <c r="I13" s="51"/>
      <c r="J13" s="51"/>
      <c r="K13" s="52"/>
      <c r="L13" s="1"/>
      <c r="M13" s="1"/>
    </row>
    <row r="14" spans="1:13" s="9" customFormat="1" ht="64.5" customHeight="1" thickBot="1">
      <c r="A14" s="5" t="s">
        <v>2</v>
      </c>
      <c r="B14" s="25" t="s">
        <v>19</v>
      </c>
      <c r="C14" s="6" t="s">
        <v>18</v>
      </c>
      <c r="D14" s="6" t="s">
        <v>30</v>
      </c>
      <c r="E14" s="6" t="s">
        <v>6</v>
      </c>
      <c r="F14" s="7" t="s">
        <v>7</v>
      </c>
      <c r="G14" s="7" t="s">
        <v>8</v>
      </c>
      <c r="H14" s="7" t="s">
        <v>9</v>
      </c>
      <c r="I14" s="7" t="s">
        <v>11</v>
      </c>
      <c r="J14" s="39" t="s">
        <v>40</v>
      </c>
      <c r="K14" s="8" t="s">
        <v>13</v>
      </c>
      <c r="L14" s="36" t="s">
        <v>10</v>
      </c>
      <c r="M14" s="38" t="s">
        <v>39</v>
      </c>
    </row>
    <row r="15" spans="1:13" ht="15.75" customHeight="1">
      <c r="A15" s="24">
        <v>1</v>
      </c>
      <c r="B15" s="12" t="s">
        <v>31</v>
      </c>
      <c r="C15" s="12" t="s">
        <v>33</v>
      </c>
      <c r="D15" s="12" t="s">
        <v>32</v>
      </c>
      <c r="E15" s="11">
        <v>50000</v>
      </c>
      <c r="F15" s="10">
        <v>0</v>
      </c>
      <c r="G15" s="10">
        <v>2297.25</v>
      </c>
      <c r="H15" s="10"/>
      <c r="I15" s="10"/>
      <c r="J15" s="10"/>
      <c r="K15" s="10">
        <f aca="true" t="shared" si="0" ref="K15:K25">SUM(F15:J15)</f>
        <v>2297.25</v>
      </c>
      <c r="L15" s="37">
        <f aca="true" t="shared" si="1" ref="L15:L29">E15-K15</f>
        <v>47702.75</v>
      </c>
      <c r="M15" s="40" t="s">
        <v>46</v>
      </c>
    </row>
    <row r="16" spans="1:13" ht="15.75" customHeight="1">
      <c r="A16" s="24">
        <v>2</v>
      </c>
      <c r="B16" s="12" t="s">
        <v>22</v>
      </c>
      <c r="C16" s="12" t="s">
        <v>23</v>
      </c>
      <c r="D16" s="12" t="s">
        <v>32</v>
      </c>
      <c r="E16" s="11">
        <v>45000</v>
      </c>
      <c r="F16" s="10">
        <v>0</v>
      </c>
      <c r="G16" s="10">
        <v>1547.25</v>
      </c>
      <c r="H16" s="10">
        <v>0</v>
      </c>
      <c r="I16" s="10">
        <v>0</v>
      </c>
      <c r="J16" s="10">
        <v>0</v>
      </c>
      <c r="K16" s="10">
        <f t="shared" si="0"/>
        <v>1547.25</v>
      </c>
      <c r="L16" s="37">
        <f t="shared" si="1"/>
        <v>43452.75</v>
      </c>
      <c r="M16" s="40" t="s">
        <v>46</v>
      </c>
    </row>
    <row r="17" spans="1:13" ht="15.75" customHeight="1">
      <c r="A17" s="24">
        <v>3</v>
      </c>
      <c r="B17" s="12" t="s">
        <v>49</v>
      </c>
      <c r="C17" s="12" t="s">
        <v>23</v>
      </c>
      <c r="D17" s="12" t="s">
        <v>32</v>
      </c>
      <c r="E17" s="11">
        <v>10000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>SUM(F17:J17)</f>
        <v>0</v>
      </c>
      <c r="L17" s="37">
        <f t="shared" si="1"/>
        <v>10000</v>
      </c>
      <c r="M17" s="40" t="s">
        <v>46</v>
      </c>
    </row>
    <row r="18" spans="1:13" ht="15.75" customHeight="1">
      <c r="A18" s="24">
        <v>4</v>
      </c>
      <c r="B18" s="27" t="s">
        <v>15</v>
      </c>
      <c r="C18" s="12" t="s">
        <v>14</v>
      </c>
      <c r="D18" s="12" t="s">
        <v>32</v>
      </c>
      <c r="E18" s="11">
        <v>13000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37">
        <f t="shared" si="1"/>
        <v>13000</v>
      </c>
      <c r="M18" s="40" t="s">
        <v>46</v>
      </c>
    </row>
    <row r="19" spans="1:13" ht="15.75" customHeight="1">
      <c r="A19" s="24">
        <v>5</v>
      </c>
      <c r="B19" s="27" t="s">
        <v>16</v>
      </c>
      <c r="C19" s="12" t="s">
        <v>14</v>
      </c>
      <c r="D19" s="12" t="s">
        <v>32</v>
      </c>
      <c r="E19" s="11">
        <v>15000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37">
        <f t="shared" si="1"/>
        <v>15000</v>
      </c>
      <c r="M19" s="40" t="s">
        <v>47</v>
      </c>
    </row>
    <row r="20" spans="1:13" ht="15.75" customHeight="1">
      <c r="A20" s="24">
        <v>6</v>
      </c>
      <c r="B20" s="12" t="s">
        <v>21</v>
      </c>
      <c r="C20" s="12" t="s">
        <v>14</v>
      </c>
      <c r="D20" s="12" t="s">
        <v>32</v>
      </c>
      <c r="E20" s="11">
        <v>31000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37">
        <f t="shared" si="1"/>
        <v>31000</v>
      </c>
      <c r="M20" s="40" t="s">
        <v>47</v>
      </c>
    </row>
    <row r="21" spans="1:13" ht="15.75" customHeight="1">
      <c r="A21" s="24">
        <v>7</v>
      </c>
      <c r="B21" s="12" t="s">
        <v>36</v>
      </c>
      <c r="C21" s="12" t="s">
        <v>14</v>
      </c>
      <c r="D21" s="12" t="s">
        <v>32</v>
      </c>
      <c r="E21" s="11">
        <v>10000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37">
        <f t="shared" si="1"/>
        <v>10000</v>
      </c>
      <c r="M21" s="40" t="s">
        <v>46</v>
      </c>
    </row>
    <row r="22" spans="1:13" ht="15.75" customHeight="1">
      <c r="A22" s="24">
        <v>8</v>
      </c>
      <c r="B22" s="12" t="s">
        <v>24</v>
      </c>
      <c r="C22" s="12" t="s">
        <v>14</v>
      </c>
      <c r="D22" s="12" t="s">
        <v>32</v>
      </c>
      <c r="E22" s="11">
        <v>15000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37">
        <f t="shared" si="1"/>
        <v>15000</v>
      </c>
      <c r="M22" s="40" t="s">
        <v>46</v>
      </c>
    </row>
    <row r="23" spans="1:13" ht="15.75" customHeight="1">
      <c r="A23" s="24">
        <v>9</v>
      </c>
      <c r="B23" s="34" t="s">
        <v>35</v>
      </c>
      <c r="C23" s="12" t="s">
        <v>14</v>
      </c>
      <c r="D23" s="12" t="s">
        <v>32</v>
      </c>
      <c r="E23" s="11">
        <v>15000</v>
      </c>
      <c r="F23" s="10"/>
      <c r="G23" s="10"/>
      <c r="H23" s="10"/>
      <c r="I23" s="10"/>
      <c r="J23" s="10"/>
      <c r="K23" s="10">
        <f t="shared" si="0"/>
        <v>0</v>
      </c>
      <c r="L23" s="37">
        <f t="shared" si="1"/>
        <v>15000</v>
      </c>
      <c r="M23" s="40" t="s">
        <v>46</v>
      </c>
    </row>
    <row r="24" spans="1:13" ht="15.75" customHeight="1">
      <c r="A24" s="24">
        <v>10</v>
      </c>
      <c r="B24" s="34" t="s">
        <v>34</v>
      </c>
      <c r="C24" s="12" t="s">
        <v>14</v>
      </c>
      <c r="D24" s="12" t="s">
        <v>32</v>
      </c>
      <c r="E24" s="11">
        <v>15000</v>
      </c>
      <c r="F24" s="10"/>
      <c r="G24" s="10"/>
      <c r="H24" s="10"/>
      <c r="I24" s="10"/>
      <c r="J24" s="10"/>
      <c r="K24" s="10">
        <f t="shared" si="0"/>
        <v>0</v>
      </c>
      <c r="L24" s="37">
        <f t="shared" si="1"/>
        <v>15000</v>
      </c>
      <c r="M24" s="40" t="s">
        <v>47</v>
      </c>
    </row>
    <row r="25" spans="1:13" ht="15.75" customHeight="1">
      <c r="A25" s="24">
        <v>11</v>
      </c>
      <c r="B25" s="34" t="s">
        <v>37</v>
      </c>
      <c r="C25" s="12" t="s">
        <v>14</v>
      </c>
      <c r="D25" s="12" t="s">
        <v>32</v>
      </c>
      <c r="E25" s="11">
        <v>15000</v>
      </c>
      <c r="F25" s="10"/>
      <c r="G25" s="10"/>
      <c r="H25" s="10"/>
      <c r="I25" s="10"/>
      <c r="J25" s="10"/>
      <c r="K25" s="10">
        <f t="shared" si="0"/>
        <v>0</v>
      </c>
      <c r="L25" s="37">
        <f t="shared" si="1"/>
        <v>15000</v>
      </c>
      <c r="M25" s="40" t="s">
        <v>47</v>
      </c>
    </row>
    <row r="26" spans="1:13" ht="15.75" customHeight="1">
      <c r="A26" s="24">
        <v>12</v>
      </c>
      <c r="B26" s="34" t="s">
        <v>41</v>
      </c>
      <c r="C26" s="12" t="s">
        <v>14</v>
      </c>
      <c r="D26" s="12" t="s">
        <v>32</v>
      </c>
      <c r="E26" s="11">
        <v>15000</v>
      </c>
      <c r="F26" s="10">
        <v>0</v>
      </c>
      <c r="G26" s="10">
        <v>0</v>
      </c>
      <c r="H26" s="10">
        <v>0</v>
      </c>
      <c r="I26" s="10">
        <v>0</v>
      </c>
      <c r="J26" s="10"/>
      <c r="K26" s="10">
        <f>SUM(F26:J26)</f>
        <v>0</v>
      </c>
      <c r="L26" s="37">
        <f t="shared" si="1"/>
        <v>15000</v>
      </c>
      <c r="M26" s="40" t="s">
        <v>46</v>
      </c>
    </row>
    <row r="27" spans="1:13" ht="15.75" customHeight="1">
      <c r="A27" s="24">
        <v>13</v>
      </c>
      <c r="B27" s="34" t="s">
        <v>44</v>
      </c>
      <c r="C27" s="12" t="s">
        <v>14</v>
      </c>
      <c r="D27" s="12" t="s">
        <v>32</v>
      </c>
      <c r="E27" s="11">
        <v>14000</v>
      </c>
      <c r="F27" s="10"/>
      <c r="G27" s="10"/>
      <c r="H27" s="10"/>
      <c r="I27" s="10"/>
      <c r="J27" s="10"/>
      <c r="K27" s="10">
        <f>SUM(F27:J27)</f>
        <v>0</v>
      </c>
      <c r="L27" s="37">
        <f t="shared" si="1"/>
        <v>14000</v>
      </c>
      <c r="M27" s="40" t="s">
        <v>46</v>
      </c>
    </row>
    <row r="28" spans="1:13" ht="15.75" customHeight="1">
      <c r="A28" s="24">
        <v>14</v>
      </c>
      <c r="B28" s="34" t="s">
        <v>45</v>
      </c>
      <c r="C28" s="12" t="s">
        <v>14</v>
      </c>
      <c r="D28" s="12" t="s">
        <v>32</v>
      </c>
      <c r="E28" s="11">
        <v>14000</v>
      </c>
      <c r="F28" s="10">
        <v>0</v>
      </c>
      <c r="G28" s="10">
        <v>0</v>
      </c>
      <c r="H28" s="10">
        <v>0</v>
      </c>
      <c r="I28" s="10">
        <v>0</v>
      </c>
      <c r="J28" s="10"/>
      <c r="K28" s="10">
        <f>SUM(F28:J28)</f>
        <v>0</v>
      </c>
      <c r="L28" s="37">
        <f t="shared" si="1"/>
        <v>14000</v>
      </c>
      <c r="M28" s="40" t="s">
        <v>46</v>
      </c>
    </row>
    <row r="29" spans="1:13" ht="15.75" customHeight="1">
      <c r="A29" s="24">
        <v>15</v>
      </c>
      <c r="B29" s="34" t="s">
        <v>50</v>
      </c>
      <c r="C29" s="12" t="s">
        <v>14</v>
      </c>
      <c r="D29" s="12" t="s">
        <v>32</v>
      </c>
      <c r="E29" s="11">
        <v>22000</v>
      </c>
      <c r="F29" s="10"/>
      <c r="G29" s="10"/>
      <c r="H29" s="10"/>
      <c r="I29" s="10"/>
      <c r="J29" s="10"/>
      <c r="K29" s="10"/>
      <c r="L29" s="43">
        <f t="shared" si="1"/>
        <v>22000</v>
      </c>
      <c r="M29" s="40" t="s">
        <v>46</v>
      </c>
    </row>
    <row r="30" spans="1:13" ht="15.75" customHeight="1">
      <c r="A30" s="24">
        <v>16</v>
      </c>
      <c r="B30" s="34" t="s">
        <v>51</v>
      </c>
      <c r="C30" s="12" t="s">
        <v>14</v>
      </c>
      <c r="D30" s="12" t="s">
        <v>32</v>
      </c>
      <c r="E30" s="11">
        <v>28000</v>
      </c>
      <c r="F30" s="10"/>
      <c r="G30" s="10"/>
      <c r="H30" s="10"/>
      <c r="I30" s="10"/>
      <c r="J30" s="10"/>
      <c r="K30" s="10"/>
      <c r="L30" s="43">
        <f>E30-K30</f>
        <v>28000</v>
      </c>
      <c r="M30" s="40" t="s">
        <v>46</v>
      </c>
    </row>
    <row r="31" spans="1:13" s="19" customFormat="1" ht="15" customHeight="1">
      <c r="A31" s="20"/>
      <c r="B31" s="21" t="s">
        <v>4</v>
      </c>
      <c r="C31" s="22"/>
      <c r="D31" s="22"/>
      <c r="E31" s="23">
        <f>SUM(E15:E30)</f>
        <v>327000</v>
      </c>
      <c r="F31" s="23">
        <f aca="true" t="shared" si="2" ref="F31:L31">SUM(F15:F30)</f>
        <v>0</v>
      </c>
      <c r="G31" s="23">
        <f t="shared" si="2"/>
        <v>3844.5</v>
      </c>
      <c r="H31" s="23">
        <f t="shared" si="2"/>
        <v>0</v>
      </c>
      <c r="I31" s="23">
        <f t="shared" si="2"/>
        <v>0</v>
      </c>
      <c r="J31" s="23">
        <f t="shared" si="2"/>
        <v>0</v>
      </c>
      <c r="K31" s="23">
        <f t="shared" si="2"/>
        <v>3844.5</v>
      </c>
      <c r="L31" s="23">
        <f t="shared" si="2"/>
        <v>323155.5</v>
      </c>
      <c r="M31" s="44"/>
    </row>
    <row r="32" spans="1:5" ht="15" customHeight="1">
      <c r="A32" s="14"/>
      <c r="B32" s="14"/>
      <c r="C32" s="14"/>
      <c r="D32" s="14"/>
      <c r="E32" s="15"/>
    </row>
    <row r="33" spans="2:10" ht="11.25">
      <c r="B33" s="13" t="s">
        <v>25</v>
      </c>
      <c r="E33" s="42" t="s">
        <v>43</v>
      </c>
      <c r="G33" s="41"/>
      <c r="H33" s="16"/>
      <c r="I33" s="28"/>
      <c r="J33" s="28" t="s">
        <v>20</v>
      </c>
    </row>
    <row r="34" spans="2:10" ht="11.25">
      <c r="B34" s="13"/>
      <c r="E34" s="1"/>
      <c r="F34" s="1"/>
      <c r="G34" s="1"/>
      <c r="H34" s="16"/>
      <c r="I34" s="28"/>
      <c r="J34" s="28"/>
    </row>
    <row r="35" spans="2:10" ht="11.25">
      <c r="B35" s="13"/>
      <c r="E35" s="1"/>
      <c r="F35" s="1"/>
      <c r="G35" s="1"/>
      <c r="H35" s="16"/>
      <c r="I35" s="28"/>
      <c r="J35" s="28"/>
    </row>
    <row r="36" ht="11.25">
      <c r="F36" s="17"/>
    </row>
    <row r="37" spans="2:11" ht="11.25">
      <c r="B37" s="29"/>
      <c r="E37" s="1"/>
      <c r="G37" s="42"/>
      <c r="I37" s="30"/>
      <c r="J37" s="31"/>
      <c r="K37" s="32"/>
    </row>
    <row r="38" spans="2:14" ht="11.25">
      <c r="B38" s="4" t="s">
        <v>26</v>
      </c>
      <c r="D38" s="46" t="s">
        <v>27</v>
      </c>
      <c r="E38" s="46"/>
      <c r="F38" s="46"/>
      <c r="G38" s="42"/>
      <c r="H38" s="42"/>
      <c r="I38" s="45" t="s">
        <v>28</v>
      </c>
      <c r="J38" s="45"/>
      <c r="K38" s="45"/>
      <c r="L38" s="18"/>
      <c r="M38" s="35"/>
      <c r="N38" s="18"/>
    </row>
    <row r="39" spans="2:14" ht="12.75" customHeight="1">
      <c r="B39" s="33" t="s">
        <v>38</v>
      </c>
      <c r="D39" s="47" t="s">
        <v>42</v>
      </c>
      <c r="E39" s="47"/>
      <c r="F39" s="47"/>
      <c r="G39" s="42"/>
      <c r="H39" s="42"/>
      <c r="I39" s="45" t="s">
        <v>29</v>
      </c>
      <c r="J39" s="45"/>
      <c r="K39" s="45"/>
      <c r="L39" s="18"/>
      <c r="M39" s="35"/>
      <c r="N39" s="18"/>
    </row>
    <row r="40" ht="11.25">
      <c r="F40" s="17"/>
    </row>
    <row r="41" ht="11.25">
      <c r="E41" s="17"/>
    </row>
    <row r="42" ht="11.25">
      <c r="F42" s="17"/>
    </row>
    <row r="43" ht="11.25">
      <c r="E43" s="17"/>
    </row>
    <row r="44" ht="11.25">
      <c r="E44" s="17"/>
    </row>
    <row r="45" ht="11.25">
      <c r="E45" s="17"/>
    </row>
    <row r="46" ht="11.25">
      <c r="E46" s="17"/>
    </row>
    <row r="47" ht="11.25">
      <c r="E47" s="17"/>
    </row>
    <row r="48" ht="11.25">
      <c r="E48" s="17"/>
    </row>
    <row r="49" ht="11.25">
      <c r="E49" s="17"/>
    </row>
    <row r="50" ht="11.25">
      <c r="E50" s="17"/>
    </row>
    <row r="51" ht="11.25">
      <c r="E51" s="17"/>
    </row>
    <row r="52" ht="11.25">
      <c r="E52" s="17"/>
    </row>
    <row r="53" ht="11.25">
      <c r="E53" s="17"/>
    </row>
    <row r="54" ht="11.25">
      <c r="E54" s="17"/>
    </row>
    <row r="55" ht="11.25">
      <c r="E55" s="17"/>
    </row>
    <row r="56" ht="11.25">
      <c r="E56" s="17"/>
    </row>
    <row r="57" ht="11.25">
      <c r="E57" s="17"/>
    </row>
    <row r="58" ht="11.25">
      <c r="E58" s="17"/>
    </row>
    <row r="59" ht="11.25">
      <c r="E59" s="17"/>
    </row>
    <row r="60" ht="11.25">
      <c r="E60" s="17"/>
    </row>
    <row r="61" ht="11.25">
      <c r="E61" s="17"/>
    </row>
    <row r="62" ht="11.25">
      <c r="E62" s="17"/>
    </row>
    <row r="63" ht="11.25">
      <c r="E63" s="17"/>
    </row>
    <row r="64" ht="11.25">
      <c r="E64" s="17"/>
    </row>
    <row r="65" ht="11.25">
      <c r="E65" s="17"/>
    </row>
    <row r="66" ht="11.25">
      <c r="E66" s="17"/>
    </row>
    <row r="67" ht="11.25">
      <c r="E67" s="17"/>
    </row>
    <row r="68" ht="11.25">
      <c r="E68" s="17"/>
    </row>
    <row r="69" ht="11.25">
      <c r="E69" s="17"/>
    </row>
    <row r="70" ht="11.25">
      <c r="E70" s="17"/>
    </row>
    <row r="71" ht="11.25">
      <c r="E71" s="17"/>
    </row>
    <row r="72" ht="11.25">
      <c r="E72" s="17"/>
    </row>
    <row r="73" ht="11.25">
      <c r="E73" s="17"/>
    </row>
    <row r="74" ht="11.25">
      <c r="E74" s="17"/>
    </row>
    <row r="75" ht="11.25">
      <c r="E75" s="17"/>
    </row>
    <row r="76" ht="11.25">
      <c r="E76" s="17"/>
    </row>
    <row r="77" ht="11.25">
      <c r="E77" s="17"/>
    </row>
    <row r="78" ht="11.25">
      <c r="E78" s="17"/>
    </row>
    <row r="79" ht="11.25">
      <c r="E79" s="17"/>
    </row>
    <row r="80" ht="11.25">
      <c r="E80" s="17"/>
    </row>
    <row r="81" ht="11.25">
      <c r="E81" s="17"/>
    </row>
    <row r="82" ht="11.25">
      <c r="E82" s="17"/>
    </row>
    <row r="83" ht="11.25">
      <c r="E83" s="17"/>
    </row>
    <row r="84" ht="11.25">
      <c r="E84" s="17"/>
    </row>
    <row r="85" ht="11.25">
      <c r="E85" s="17"/>
    </row>
    <row r="86" ht="11.25">
      <c r="E86" s="17"/>
    </row>
    <row r="87" ht="11.25">
      <c r="E87" s="17"/>
    </row>
    <row r="88" ht="11.25">
      <c r="E88" s="17"/>
    </row>
    <row r="89" ht="11.25">
      <c r="E89" s="17"/>
    </row>
    <row r="90" ht="11.25">
      <c r="E90" s="17"/>
    </row>
    <row r="91" ht="11.25">
      <c r="E91" s="17"/>
    </row>
    <row r="92" ht="11.25">
      <c r="E92" s="17"/>
    </row>
    <row r="93" ht="11.25">
      <c r="E93" s="17"/>
    </row>
    <row r="94" ht="11.25">
      <c r="E94" s="17"/>
    </row>
    <row r="95" ht="11.25">
      <c r="E95" s="17"/>
    </row>
    <row r="96" ht="11.25">
      <c r="E96" s="17"/>
    </row>
    <row r="97" ht="11.25">
      <c r="E97" s="17"/>
    </row>
    <row r="98" ht="11.25">
      <c r="E98" s="17"/>
    </row>
    <row r="99" ht="11.25">
      <c r="E99" s="17"/>
    </row>
    <row r="100" ht="11.25">
      <c r="E100" s="17"/>
    </row>
    <row r="101" ht="11.25">
      <c r="E101" s="17"/>
    </row>
    <row r="102" ht="11.25">
      <c r="E102" s="17"/>
    </row>
    <row r="103" ht="11.25">
      <c r="E103" s="17"/>
    </row>
    <row r="104" ht="11.25">
      <c r="E104" s="17"/>
    </row>
    <row r="105" ht="11.25">
      <c r="E105" s="17"/>
    </row>
    <row r="106" ht="11.25">
      <c r="E106" s="17"/>
    </row>
    <row r="107" ht="11.25">
      <c r="E107" s="17"/>
    </row>
    <row r="108" ht="11.25">
      <c r="E108" s="17"/>
    </row>
    <row r="109" ht="11.25">
      <c r="E109" s="17"/>
    </row>
    <row r="110" ht="11.25">
      <c r="E110" s="17"/>
    </row>
    <row r="111" ht="11.25">
      <c r="E111" s="17"/>
    </row>
    <row r="112" ht="11.25">
      <c r="E112" s="17"/>
    </row>
    <row r="113" ht="11.25">
      <c r="E113" s="17"/>
    </row>
    <row r="114" ht="11.25">
      <c r="E114" s="17"/>
    </row>
    <row r="115" ht="11.25">
      <c r="E115" s="17"/>
    </row>
    <row r="116" ht="11.25">
      <c r="E116" s="17"/>
    </row>
    <row r="117" ht="11.25">
      <c r="E117" s="17"/>
    </row>
    <row r="118" ht="11.25">
      <c r="E118" s="17"/>
    </row>
    <row r="119" ht="11.25">
      <c r="E119" s="17"/>
    </row>
    <row r="120" ht="11.25">
      <c r="E120" s="17"/>
    </row>
    <row r="121" ht="11.25">
      <c r="E121" s="17"/>
    </row>
    <row r="122" ht="11.25">
      <c r="E122" s="17"/>
    </row>
    <row r="123" ht="11.25">
      <c r="E123" s="17"/>
    </row>
    <row r="124" ht="11.25">
      <c r="E124" s="17"/>
    </row>
    <row r="125" ht="11.25">
      <c r="E125" s="17"/>
    </row>
    <row r="126" ht="11.25">
      <c r="E126" s="17"/>
    </row>
    <row r="127" ht="11.25">
      <c r="E127" s="17"/>
    </row>
    <row r="128" ht="11.25">
      <c r="E128" s="17"/>
    </row>
    <row r="129" ht="11.25">
      <c r="E129" s="17"/>
    </row>
    <row r="130" ht="11.25">
      <c r="E130" s="17"/>
    </row>
    <row r="131" ht="11.25">
      <c r="E131" s="17"/>
    </row>
    <row r="132" ht="11.25">
      <c r="E132" s="17"/>
    </row>
    <row r="133" ht="11.25">
      <c r="E133" s="17"/>
    </row>
    <row r="134" ht="11.25">
      <c r="E134" s="17"/>
    </row>
    <row r="135" ht="11.25">
      <c r="E135" s="17"/>
    </row>
    <row r="136" ht="11.25">
      <c r="E136" s="17"/>
    </row>
    <row r="137" ht="11.25">
      <c r="E137" s="17"/>
    </row>
    <row r="138" ht="11.25">
      <c r="E138" s="17"/>
    </row>
    <row r="139" ht="11.25">
      <c r="E139" s="17"/>
    </row>
    <row r="140" ht="11.25">
      <c r="E140" s="17"/>
    </row>
    <row r="141" ht="11.25">
      <c r="E141" s="17"/>
    </row>
    <row r="142" ht="11.25">
      <c r="E142" s="17"/>
    </row>
    <row r="143" ht="11.25">
      <c r="E143" s="17"/>
    </row>
    <row r="144" ht="11.25">
      <c r="E144" s="17"/>
    </row>
    <row r="145" ht="11.25">
      <c r="E145" s="17"/>
    </row>
    <row r="146" ht="11.25">
      <c r="E146" s="17"/>
    </row>
    <row r="147" ht="11.25">
      <c r="E147" s="17"/>
    </row>
    <row r="148" ht="11.25">
      <c r="E148" s="17"/>
    </row>
    <row r="149" ht="11.25">
      <c r="E149" s="17"/>
    </row>
    <row r="150" ht="11.25">
      <c r="E150" s="17"/>
    </row>
    <row r="151" ht="11.25">
      <c r="E151" s="17"/>
    </row>
    <row r="152" ht="11.25">
      <c r="E152" s="17"/>
    </row>
    <row r="153" ht="11.25">
      <c r="E153" s="17"/>
    </row>
    <row r="154" ht="11.25">
      <c r="E154" s="17"/>
    </row>
    <row r="155" ht="11.25">
      <c r="E155" s="17"/>
    </row>
    <row r="156" ht="11.25">
      <c r="E156" s="17"/>
    </row>
    <row r="157" ht="11.25">
      <c r="E157" s="17"/>
    </row>
    <row r="158" ht="11.25">
      <c r="E158" s="17"/>
    </row>
    <row r="159" ht="11.25">
      <c r="E159" s="17"/>
    </row>
    <row r="160" ht="11.25">
      <c r="E160" s="17"/>
    </row>
    <row r="161" ht="11.25">
      <c r="E161" s="17"/>
    </row>
    <row r="162" ht="11.25">
      <c r="E162" s="17"/>
    </row>
    <row r="163" ht="11.25">
      <c r="E163" s="17"/>
    </row>
    <row r="164" ht="11.25">
      <c r="E164" s="17"/>
    </row>
    <row r="165" ht="11.25">
      <c r="E165" s="17"/>
    </row>
    <row r="166" ht="11.25">
      <c r="E166" s="17"/>
    </row>
    <row r="167" ht="11.25">
      <c r="E167" s="17"/>
    </row>
    <row r="168" ht="11.25">
      <c r="E168" s="17"/>
    </row>
    <row r="169" ht="11.25">
      <c r="E169" s="17"/>
    </row>
    <row r="170" ht="11.25">
      <c r="E170" s="17"/>
    </row>
    <row r="171" ht="11.25">
      <c r="E171" s="17"/>
    </row>
    <row r="172" ht="11.25">
      <c r="E172" s="17"/>
    </row>
    <row r="173" ht="11.25">
      <c r="E173" s="17"/>
    </row>
    <row r="174" ht="11.25">
      <c r="E174" s="17"/>
    </row>
    <row r="175" ht="11.25">
      <c r="E175" s="17"/>
    </row>
    <row r="176" ht="11.25">
      <c r="E176" s="17"/>
    </row>
    <row r="177" ht="11.25">
      <c r="E177" s="17"/>
    </row>
    <row r="178" ht="11.25">
      <c r="E178" s="17"/>
    </row>
    <row r="179" ht="11.25">
      <c r="E179" s="17"/>
    </row>
    <row r="180" ht="11.25">
      <c r="E180" s="17"/>
    </row>
    <row r="181" ht="11.25">
      <c r="E181" s="17"/>
    </row>
    <row r="182" ht="11.25">
      <c r="E182" s="17"/>
    </row>
    <row r="183" ht="11.25">
      <c r="E183" s="17"/>
    </row>
    <row r="184" ht="11.25">
      <c r="E184" s="17"/>
    </row>
    <row r="185" ht="11.25">
      <c r="E185" s="17"/>
    </row>
    <row r="186" ht="11.25">
      <c r="E186" s="17"/>
    </row>
    <row r="187" ht="11.25">
      <c r="E187" s="17"/>
    </row>
    <row r="188" ht="11.25">
      <c r="E188" s="17"/>
    </row>
    <row r="189" ht="11.25">
      <c r="E189" s="17"/>
    </row>
    <row r="190" ht="11.25">
      <c r="E190" s="17"/>
    </row>
    <row r="191" ht="11.25">
      <c r="E191" s="17"/>
    </row>
    <row r="192" ht="11.25">
      <c r="E192" s="17"/>
    </row>
    <row r="193" ht="11.25">
      <c r="E193" s="17"/>
    </row>
    <row r="194" ht="11.25">
      <c r="E194" s="17"/>
    </row>
    <row r="195" ht="11.25">
      <c r="E195" s="17"/>
    </row>
    <row r="196" ht="11.25">
      <c r="E196" s="17"/>
    </row>
    <row r="197" ht="11.25">
      <c r="E197" s="17"/>
    </row>
    <row r="198" ht="11.25">
      <c r="E198" s="17"/>
    </row>
    <row r="199" ht="11.25">
      <c r="E199" s="17"/>
    </row>
    <row r="200" ht="11.25">
      <c r="E200" s="17"/>
    </row>
    <row r="201" ht="11.25">
      <c r="E201" s="17"/>
    </row>
    <row r="202" ht="11.25">
      <c r="E202" s="17"/>
    </row>
    <row r="203" ht="11.25">
      <c r="E203" s="17"/>
    </row>
    <row r="204" ht="11.25">
      <c r="E204" s="17"/>
    </row>
    <row r="205" ht="11.25">
      <c r="E205" s="17"/>
    </row>
    <row r="206" ht="11.25">
      <c r="E206" s="17"/>
    </row>
    <row r="207" ht="11.25">
      <c r="E207" s="17"/>
    </row>
    <row r="208" ht="11.25">
      <c r="E208" s="17"/>
    </row>
    <row r="209" ht="11.25">
      <c r="E209" s="17"/>
    </row>
    <row r="210" ht="11.25">
      <c r="E210" s="17"/>
    </row>
    <row r="211" ht="11.25">
      <c r="E211" s="17"/>
    </row>
    <row r="212" ht="11.25">
      <c r="E212" s="17"/>
    </row>
    <row r="213" ht="11.25">
      <c r="E213" s="17"/>
    </row>
    <row r="214" ht="11.25">
      <c r="E214" s="17"/>
    </row>
    <row r="215" ht="11.25">
      <c r="E215" s="17"/>
    </row>
    <row r="216" ht="11.25">
      <c r="E216" s="17"/>
    </row>
    <row r="217" ht="11.25">
      <c r="E217" s="17"/>
    </row>
    <row r="218" ht="11.25">
      <c r="E218" s="17"/>
    </row>
    <row r="219" ht="11.25">
      <c r="E219" s="17"/>
    </row>
    <row r="220" ht="11.25">
      <c r="E220" s="17"/>
    </row>
    <row r="221" ht="11.25">
      <c r="E221" s="17"/>
    </row>
    <row r="222" ht="11.25">
      <c r="E222" s="17"/>
    </row>
    <row r="223" ht="11.25">
      <c r="E223" s="17"/>
    </row>
    <row r="224" ht="11.25">
      <c r="E224" s="17"/>
    </row>
    <row r="225" ht="11.25">
      <c r="E225" s="17"/>
    </row>
    <row r="226" ht="11.25">
      <c r="E226" s="17"/>
    </row>
    <row r="227" ht="11.25">
      <c r="E227" s="17"/>
    </row>
    <row r="228" ht="11.25">
      <c r="E228" s="17"/>
    </row>
    <row r="229" ht="11.25">
      <c r="E229" s="17"/>
    </row>
    <row r="230" ht="11.25">
      <c r="E230" s="17"/>
    </row>
    <row r="231" ht="11.25">
      <c r="E231" s="17"/>
    </row>
    <row r="232" ht="11.25">
      <c r="E232" s="17"/>
    </row>
    <row r="233" ht="11.25">
      <c r="E233" s="17"/>
    </row>
    <row r="234" ht="11.25">
      <c r="E234" s="17"/>
    </row>
    <row r="235" ht="11.25">
      <c r="E235" s="17"/>
    </row>
    <row r="236" ht="11.25">
      <c r="E236" s="17"/>
    </row>
    <row r="237" ht="11.25">
      <c r="E237" s="17"/>
    </row>
    <row r="238" ht="11.25">
      <c r="E238" s="17"/>
    </row>
    <row r="239" ht="11.25">
      <c r="E239" s="17"/>
    </row>
    <row r="240" ht="11.25">
      <c r="E240" s="17"/>
    </row>
    <row r="241" ht="11.25">
      <c r="E241" s="17"/>
    </row>
    <row r="242" ht="11.25">
      <c r="E242" s="17"/>
    </row>
    <row r="243" ht="11.25">
      <c r="E243" s="17"/>
    </row>
    <row r="244" ht="11.25">
      <c r="E244" s="17"/>
    </row>
    <row r="245" ht="11.25">
      <c r="E245" s="17"/>
    </row>
    <row r="246" ht="11.25">
      <c r="E246" s="17"/>
    </row>
    <row r="247" ht="11.25">
      <c r="E247" s="17"/>
    </row>
    <row r="248" ht="11.25">
      <c r="E248" s="17"/>
    </row>
    <row r="249" ht="11.25">
      <c r="E249" s="17"/>
    </row>
    <row r="250" ht="11.25">
      <c r="E250" s="17"/>
    </row>
    <row r="251" ht="11.25">
      <c r="E251" s="17"/>
    </row>
    <row r="252" ht="11.25">
      <c r="E252" s="17"/>
    </row>
    <row r="253" ht="11.25">
      <c r="E253" s="17"/>
    </row>
    <row r="254" ht="11.25">
      <c r="E254" s="17"/>
    </row>
    <row r="255" ht="11.25">
      <c r="E255" s="17"/>
    </row>
    <row r="256" ht="11.25">
      <c r="E256" s="17"/>
    </row>
    <row r="257" ht="11.25">
      <c r="E257" s="17"/>
    </row>
    <row r="258" ht="11.25">
      <c r="E258" s="17"/>
    </row>
    <row r="259" ht="11.25">
      <c r="E259" s="17"/>
    </row>
    <row r="260" ht="11.25">
      <c r="E260" s="17"/>
    </row>
    <row r="261" ht="11.25">
      <c r="E261" s="17"/>
    </row>
    <row r="262" ht="11.25">
      <c r="E262" s="17"/>
    </row>
    <row r="263" ht="11.25">
      <c r="E263" s="17"/>
    </row>
    <row r="264" ht="11.25">
      <c r="E264" s="17"/>
    </row>
    <row r="265" ht="11.25">
      <c r="E265" s="17"/>
    </row>
    <row r="266" ht="11.25">
      <c r="E266" s="17"/>
    </row>
    <row r="267" ht="11.25">
      <c r="E267" s="17"/>
    </row>
    <row r="268" ht="11.25">
      <c r="E268" s="17"/>
    </row>
    <row r="269" ht="11.25">
      <c r="E269" s="17"/>
    </row>
    <row r="270" ht="11.25">
      <c r="E270" s="17"/>
    </row>
    <row r="271" ht="11.25">
      <c r="E271" s="17"/>
    </row>
    <row r="272" ht="11.25">
      <c r="E272" s="17"/>
    </row>
    <row r="273" ht="11.25">
      <c r="E273" s="17"/>
    </row>
    <row r="274" ht="11.25">
      <c r="E274" s="17"/>
    </row>
    <row r="275" ht="11.25">
      <c r="E275" s="17"/>
    </row>
    <row r="276" ht="11.25">
      <c r="E276" s="17"/>
    </row>
    <row r="277" ht="11.25">
      <c r="E277" s="17"/>
    </row>
    <row r="278" ht="11.25">
      <c r="E278" s="17"/>
    </row>
    <row r="279" ht="11.25">
      <c r="E279" s="17"/>
    </row>
    <row r="280" ht="11.25">
      <c r="E280" s="17"/>
    </row>
    <row r="281" ht="11.25">
      <c r="E281" s="17"/>
    </row>
    <row r="282" ht="11.25">
      <c r="E282" s="17"/>
    </row>
    <row r="283" ht="11.25">
      <c r="E283" s="17"/>
    </row>
    <row r="284" ht="11.25">
      <c r="E284" s="17"/>
    </row>
    <row r="285" ht="11.25">
      <c r="E285" s="17"/>
    </row>
    <row r="286" ht="11.25">
      <c r="E286" s="17"/>
    </row>
    <row r="287" ht="11.25">
      <c r="E287" s="17"/>
    </row>
    <row r="288" ht="11.25">
      <c r="E288" s="17"/>
    </row>
    <row r="289" ht="11.25">
      <c r="E289" s="17"/>
    </row>
    <row r="290" ht="11.25">
      <c r="E290" s="17"/>
    </row>
    <row r="291" ht="11.25">
      <c r="E291" s="17"/>
    </row>
    <row r="292" ht="11.25">
      <c r="E292" s="17"/>
    </row>
    <row r="293" ht="11.25">
      <c r="E293" s="17"/>
    </row>
    <row r="294" ht="11.25">
      <c r="E294" s="17"/>
    </row>
    <row r="295" ht="11.25">
      <c r="E295" s="17"/>
    </row>
    <row r="296" ht="11.25">
      <c r="E296" s="17"/>
    </row>
    <row r="297" ht="11.25">
      <c r="E297" s="17"/>
    </row>
    <row r="298" ht="11.25">
      <c r="E298" s="17"/>
    </row>
    <row r="299" ht="11.25">
      <c r="E299" s="17"/>
    </row>
    <row r="300" ht="11.25">
      <c r="E300" s="17"/>
    </row>
    <row r="301" ht="11.25">
      <c r="E301" s="17"/>
    </row>
    <row r="302" ht="11.25">
      <c r="E302" s="17"/>
    </row>
    <row r="303" ht="11.25">
      <c r="E303" s="17"/>
    </row>
    <row r="304" ht="11.25">
      <c r="E304" s="17"/>
    </row>
    <row r="305" ht="11.25">
      <c r="E305" s="17"/>
    </row>
    <row r="306" ht="11.25">
      <c r="E306" s="17"/>
    </row>
    <row r="307" ht="11.25">
      <c r="E307" s="17"/>
    </row>
    <row r="308" ht="11.25">
      <c r="E308" s="17"/>
    </row>
    <row r="309" ht="11.25">
      <c r="E309" s="17"/>
    </row>
    <row r="310" ht="11.25">
      <c r="E310" s="17"/>
    </row>
    <row r="311" ht="11.25">
      <c r="E311" s="17"/>
    </row>
    <row r="312" ht="11.25">
      <c r="E312" s="17"/>
    </row>
    <row r="313" ht="11.25">
      <c r="E313" s="17"/>
    </row>
    <row r="314" ht="11.25">
      <c r="E314" s="17"/>
    </row>
    <row r="315" ht="11.25">
      <c r="E315" s="17"/>
    </row>
    <row r="316" ht="11.25">
      <c r="E316" s="17"/>
    </row>
    <row r="317" ht="11.25">
      <c r="E317" s="17"/>
    </row>
    <row r="318" ht="11.25">
      <c r="E318" s="17"/>
    </row>
    <row r="319" ht="11.25">
      <c r="E319" s="17"/>
    </row>
    <row r="320" ht="11.25">
      <c r="E320" s="17"/>
    </row>
    <row r="321" ht="11.25">
      <c r="E321" s="17"/>
    </row>
    <row r="322" ht="11.25">
      <c r="E322" s="17"/>
    </row>
    <row r="323" ht="11.25">
      <c r="E323" s="17"/>
    </row>
    <row r="324" ht="11.25">
      <c r="E324" s="17"/>
    </row>
    <row r="325" ht="11.25">
      <c r="E325" s="17"/>
    </row>
    <row r="326" ht="11.25">
      <c r="E326" s="17"/>
    </row>
    <row r="327" ht="11.25">
      <c r="E327" s="17"/>
    </row>
    <row r="328" ht="11.25">
      <c r="E328" s="17"/>
    </row>
    <row r="329" ht="11.25">
      <c r="E329" s="17"/>
    </row>
    <row r="330" ht="11.25">
      <c r="E330" s="17"/>
    </row>
    <row r="331" ht="11.25">
      <c r="E331" s="17"/>
    </row>
    <row r="332" ht="11.25">
      <c r="E332" s="17"/>
    </row>
    <row r="333" ht="11.25">
      <c r="E333" s="17"/>
    </row>
    <row r="334" ht="11.25">
      <c r="E334" s="17"/>
    </row>
    <row r="335" ht="11.25">
      <c r="E335" s="17"/>
    </row>
    <row r="336" ht="11.25">
      <c r="E336" s="17"/>
    </row>
    <row r="337" ht="11.25">
      <c r="E337" s="17"/>
    </row>
    <row r="338" ht="11.25">
      <c r="E338" s="17"/>
    </row>
    <row r="339" ht="11.25">
      <c r="E339" s="17"/>
    </row>
    <row r="340" ht="11.25">
      <c r="E340" s="17"/>
    </row>
    <row r="341" ht="11.25">
      <c r="E341" s="17"/>
    </row>
    <row r="342" ht="11.25">
      <c r="E342" s="17"/>
    </row>
    <row r="343" ht="11.25">
      <c r="E343" s="17"/>
    </row>
    <row r="344" ht="11.25">
      <c r="E344" s="17"/>
    </row>
    <row r="345" ht="11.25">
      <c r="E345" s="17"/>
    </row>
    <row r="346" ht="11.25">
      <c r="E346" s="17"/>
    </row>
    <row r="347" ht="11.25">
      <c r="E347" s="17"/>
    </row>
    <row r="348" ht="11.25">
      <c r="E348" s="17"/>
    </row>
    <row r="349" ht="11.25">
      <c r="E349" s="17"/>
    </row>
    <row r="350" ht="11.25">
      <c r="E350" s="17"/>
    </row>
    <row r="351" ht="11.25">
      <c r="E351" s="17"/>
    </row>
    <row r="352" ht="11.25">
      <c r="E352" s="17"/>
    </row>
    <row r="353" ht="11.25">
      <c r="E353" s="17"/>
    </row>
    <row r="354" ht="11.25">
      <c r="E354" s="17"/>
    </row>
    <row r="355" ht="11.25">
      <c r="E355" s="17"/>
    </row>
    <row r="356" ht="11.25">
      <c r="E356" s="17"/>
    </row>
    <row r="357" ht="11.25">
      <c r="E357" s="17"/>
    </row>
    <row r="358" ht="11.25">
      <c r="E358" s="17"/>
    </row>
    <row r="359" ht="11.25">
      <c r="E359" s="17"/>
    </row>
    <row r="360" ht="11.25">
      <c r="E360" s="17"/>
    </row>
    <row r="361" ht="11.25">
      <c r="E361" s="17"/>
    </row>
    <row r="362" ht="11.25">
      <c r="E362" s="17"/>
    </row>
    <row r="363" ht="11.25">
      <c r="E363" s="17"/>
    </row>
    <row r="364" ht="11.25">
      <c r="E364" s="17"/>
    </row>
    <row r="365" ht="11.25">
      <c r="E365" s="17"/>
    </row>
    <row r="366" ht="11.25">
      <c r="E366" s="17"/>
    </row>
    <row r="367" ht="11.25">
      <c r="E367" s="17"/>
    </row>
    <row r="368" ht="11.25">
      <c r="E368" s="17"/>
    </row>
    <row r="369" ht="11.25">
      <c r="E369" s="17"/>
    </row>
    <row r="370" ht="11.25">
      <c r="E370" s="17"/>
    </row>
    <row r="371" ht="11.25">
      <c r="E371" s="17"/>
    </row>
    <row r="372" ht="11.25">
      <c r="E372" s="17"/>
    </row>
    <row r="373" ht="11.25">
      <c r="E373" s="17"/>
    </row>
    <row r="374" ht="11.25">
      <c r="E374" s="17"/>
    </row>
    <row r="375" ht="11.25">
      <c r="E375" s="17"/>
    </row>
    <row r="376" ht="11.25">
      <c r="E376" s="17"/>
    </row>
    <row r="377" ht="11.25">
      <c r="E377" s="17"/>
    </row>
    <row r="378" ht="11.25">
      <c r="E378" s="17"/>
    </row>
    <row r="379" ht="11.25">
      <c r="E379" s="17"/>
    </row>
    <row r="380" ht="11.25">
      <c r="E380" s="17"/>
    </row>
    <row r="381" ht="11.25">
      <c r="E381" s="17"/>
    </row>
    <row r="382" ht="11.25">
      <c r="E382" s="17"/>
    </row>
    <row r="383" ht="11.25">
      <c r="E383" s="17"/>
    </row>
    <row r="384" ht="11.25">
      <c r="E384" s="17"/>
    </row>
    <row r="385" ht="11.25">
      <c r="E385" s="17"/>
    </row>
    <row r="386" ht="11.25">
      <c r="E386" s="17"/>
    </row>
    <row r="387" ht="11.25">
      <c r="E387" s="17"/>
    </row>
    <row r="388" ht="11.25">
      <c r="E388" s="17"/>
    </row>
    <row r="389" ht="11.25">
      <c r="E389" s="17"/>
    </row>
    <row r="390" ht="11.25">
      <c r="E390" s="17"/>
    </row>
    <row r="391" ht="11.25">
      <c r="E391" s="17"/>
    </row>
    <row r="392" ht="11.25">
      <c r="E392" s="17"/>
    </row>
    <row r="393" ht="11.25">
      <c r="E393" s="17"/>
    </row>
    <row r="394" ht="11.25">
      <c r="E394" s="17"/>
    </row>
    <row r="395" ht="11.25">
      <c r="E395" s="17"/>
    </row>
    <row r="396" ht="11.25">
      <c r="E396" s="17"/>
    </row>
    <row r="397" ht="11.25">
      <c r="E397" s="17"/>
    </row>
    <row r="398" ht="11.25">
      <c r="E398" s="17"/>
    </row>
    <row r="399" ht="11.25">
      <c r="E399" s="17"/>
    </row>
    <row r="400" ht="11.25">
      <c r="E400" s="17"/>
    </row>
    <row r="401" ht="11.25">
      <c r="E401" s="17"/>
    </row>
    <row r="402" ht="11.25">
      <c r="E402" s="17"/>
    </row>
    <row r="403" ht="11.25">
      <c r="E403" s="17"/>
    </row>
    <row r="404" ht="11.25">
      <c r="E404" s="17"/>
    </row>
    <row r="405" ht="11.25">
      <c r="E405" s="17"/>
    </row>
    <row r="406" ht="11.25">
      <c r="E406" s="17"/>
    </row>
    <row r="407" ht="11.25">
      <c r="E407" s="17"/>
    </row>
    <row r="408" ht="11.25">
      <c r="E408" s="17"/>
    </row>
    <row r="409" ht="11.25">
      <c r="E409" s="17"/>
    </row>
    <row r="410" ht="11.25">
      <c r="E410" s="17"/>
    </row>
    <row r="411" ht="11.25">
      <c r="E411" s="17"/>
    </row>
    <row r="412" ht="11.25">
      <c r="E412" s="17"/>
    </row>
    <row r="413" ht="11.25">
      <c r="E413" s="17"/>
    </row>
    <row r="414" ht="11.25">
      <c r="E414" s="17"/>
    </row>
    <row r="415" ht="11.25">
      <c r="E415" s="17"/>
    </row>
    <row r="416" ht="11.25">
      <c r="E416" s="17"/>
    </row>
    <row r="417" ht="11.25">
      <c r="E417" s="17"/>
    </row>
    <row r="418" ht="11.25">
      <c r="E418" s="17"/>
    </row>
    <row r="419" ht="11.25">
      <c r="E419" s="17"/>
    </row>
    <row r="420" ht="11.25">
      <c r="E420" s="17"/>
    </row>
    <row r="421" ht="11.25">
      <c r="E421" s="17"/>
    </row>
    <row r="422" ht="11.25">
      <c r="E422" s="17"/>
    </row>
    <row r="423" ht="11.25">
      <c r="E423" s="17"/>
    </row>
    <row r="424" ht="11.25">
      <c r="E424" s="17"/>
    </row>
    <row r="425" ht="11.25">
      <c r="E425" s="17"/>
    </row>
    <row r="426" ht="11.25">
      <c r="E426" s="17"/>
    </row>
    <row r="427" ht="11.25">
      <c r="E427" s="17"/>
    </row>
    <row r="428" ht="11.25">
      <c r="E428" s="17"/>
    </row>
    <row r="429" ht="11.25">
      <c r="E429" s="17"/>
    </row>
    <row r="430" ht="11.25">
      <c r="E430" s="17"/>
    </row>
    <row r="431" ht="11.25">
      <c r="E431" s="17"/>
    </row>
    <row r="432" ht="11.25">
      <c r="E432" s="17"/>
    </row>
    <row r="433" ht="11.25">
      <c r="E433" s="17"/>
    </row>
    <row r="434" ht="11.25">
      <c r="E434" s="17"/>
    </row>
    <row r="435" ht="11.25">
      <c r="E435" s="17"/>
    </row>
    <row r="436" ht="11.25">
      <c r="E436" s="17"/>
    </row>
    <row r="437" ht="11.25">
      <c r="E437" s="17"/>
    </row>
    <row r="438" ht="11.25">
      <c r="E438" s="17"/>
    </row>
    <row r="439" ht="11.25">
      <c r="E439" s="17"/>
    </row>
    <row r="440" ht="11.25">
      <c r="E440" s="17"/>
    </row>
    <row r="441" ht="11.25">
      <c r="E441" s="17"/>
    </row>
    <row r="442" ht="11.25">
      <c r="E442" s="17"/>
    </row>
    <row r="443" ht="11.25">
      <c r="E443" s="17"/>
    </row>
    <row r="444" ht="11.25">
      <c r="E444" s="17"/>
    </row>
    <row r="445" ht="11.25">
      <c r="E445" s="17"/>
    </row>
    <row r="446" ht="11.25">
      <c r="E446" s="17"/>
    </row>
    <row r="447" ht="11.25">
      <c r="E447" s="17"/>
    </row>
    <row r="448" ht="11.25">
      <c r="E448" s="17"/>
    </row>
    <row r="449" ht="11.25">
      <c r="E449" s="17"/>
    </row>
    <row r="450" ht="11.25">
      <c r="E450" s="17"/>
    </row>
    <row r="451" ht="11.25">
      <c r="E451" s="17"/>
    </row>
    <row r="452" ht="11.25">
      <c r="E452" s="17"/>
    </row>
    <row r="453" ht="11.25">
      <c r="E453" s="17"/>
    </row>
    <row r="454" ht="11.25">
      <c r="E454" s="17"/>
    </row>
    <row r="455" ht="11.25">
      <c r="E455" s="17"/>
    </row>
    <row r="456" ht="11.25">
      <c r="E456" s="17"/>
    </row>
    <row r="457" ht="11.25">
      <c r="E457" s="17"/>
    </row>
    <row r="458" ht="11.25">
      <c r="E458" s="17"/>
    </row>
    <row r="459" ht="11.25">
      <c r="E459" s="17"/>
    </row>
    <row r="460" ht="11.25">
      <c r="E460" s="17"/>
    </row>
    <row r="461" ht="11.25">
      <c r="E461" s="17"/>
    </row>
    <row r="462" ht="11.25">
      <c r="E462" s="17"/>
    </row>
    <row r="463" ht="11.25">
      <c r="E463" s="17"/>
    </row>
    <row r="464" ht="11.25">
      <c r="E464" s="17"/>
    </row>
    <row r="465" ht="11.25">
      <c r="E465" s="17"/>
    </row>
    <row r="466" ht="11.25">
      <c r="E466" s="17"/>
    </row>
    <row r="467" ht="11.25">
      <c r="E467" s="17"/>
    </row>
    <row r="468" ht="11.25">
      <c r="E468" s="17"/>
    </row>
    <row r="469" ht="11.25">
      <c r="E469" s="17"/>
    </row>
    <row r="470" ht="11.25">
      <c r="E470" s="17"/>
    </row>
    <row r="471" ht="11.25">
      <c r="E471" s="17"/>
    </row>
    <row r="472" ht="11.25">
      <c r="E472" s="17"/>
    </row>
    <row r="473" ht="11.25">
      <c r="E473" s="17"/>
    </row>
    <row r="474" ht="11.25">
      <c r="E474" s="17"/>
    </row>
    <row r="475" ht="11.25">
      <c r="E475" s="17"/>
    </row>
    <row r="476" ht="11.25">
      <c r="E476" s="17"/>
    </row>
    <row r="477" ht="11.25">
      <c r="E477" s="17"/>
    </row>
    <row r="478" ht="11.25">
      <c r="E478" s="17"/>
    </row>
    <row r="479" ht="11.25">
      <c r="E479" s="17"/>
    </row>
    <row r="480" ht="11.25">
      <c r="E480" s="17"/>
    </row>
    <row r="481" ht="11.25">
      <c r="E481" s="17"/>
    </row>
    <row r="482" ht="11.25">
      <c r="E482" s="17"/>
    </row>
    <row r="483" ht="11.25">
      <c r="E483" s="17"/>
    </row>
    <row r="484" ht="11.25">
      <c r="E484" s="17"/>
    </row>
    <row r="485" ht="11.25">
      <c r="E485" s="17"/>
    </row>
    <row r="486" ht="11.25">
      <c r="E486" s="17"/>
    </row>
    <row r="487" ht="11.25">
      <c r="E487" s="17"/>
    </row>
    <row r="488" ht="11.25">
      <c r="E488" s="17"/>
    </row>
    <row r="489" ht="11.25">
      <c r="E489" s="17"/>
    </row>
    <row r="490" ht="11.25">
      <c r="E490" s="17"/>
    </row>
    <row r="491" ht="11.25">
      <c r="E491" s="17"/>
    </row>
    <row r="492" ht="11.25">
      <c r="E492" s="17"/>
    </row>
    <row r="493" ht="11.25">
      <c r="E493" s="17"/>
    </row>
    <row r="494" ht="11.25">
      <c r="E494" s="17"/>
    </row>
    <row r="495" ht="11.25">
      <c r="E495" s="17"/>
    </row>
    <row r="496" ht="11.25">
      <c r="E496" s="17"/>
    </row>
    <row r="497" ht="11.25">
      <c r="E497" s="17"/>
    </row>
    <row r="498" ht="11.25">
      <c r="E498" s="17"/>
    </row>
    <row r="499" ht="11.25">
      <c r="E499" s="17"/>
    </row>
    <row r="500" ht="11.25">
      <c r="E500" s="17"/>
    </row>
    <row r="501" ht="11.25">
      <c r="E501" s="17"/>
    </row>
    <row r="502" ht="11.25">
      <c r="E502" s="17"/>
    </row>
    <row r="503" ht="11.25">
      <c r="E503" s="17"/>
    </row>
    <row r="504" ht="11.25">
      <c r="E504" s="17"/>
    </row>
    <row r="505" ht="11.25">
      <c r="E505" s="17"/>
    </row>
    <row r="506" ht="11.25">
      <c r="E506" s="17"/>
    </row>
    <row r="507" ht="11.25">
      <c r="E507" s="17"/>
    </row>
    <row r="508" ht="11.25">
      <c r="E508" s="17"/>
    </row>
    <row r="509" ht="11.25">
      <c r="E509" s="17"/>
    </row>
    <row r="510" ht="11.25">
      <c r="E510" s="17"/>
    </row>
    <row r="511" ht="11.25">
      <c r="E511" s="17"/>
    </row>
    <row r="512" ht="11.25">
      <c r="E512" s="17"/>
    </row>
    <row r="513" ht="11.25">
      <c r="E513" s="17"/>
    </row>
    <row r="514" ht="11.25">
      <c r="E514" s="17"/>
    </row>
    <row r="515" ht="11.25">
      <c r="E515" s="17"/>
    </row>
    <row r="516" ht="11.25">
      <c r="E516" s="17"/>
    </row>
    <row r="517" ht="11.25">
      <c r="E517" s="17"/>
    </row>
    <row r="518" ht="11.25">
      <c r="E518" s="17"/>
    </row>
    <row r="519" ht="11.25">
      <c r="E519" s="17"/>
    </row>
    <row r="520" ht="11.25">
      <c r="E520" s="17"/>
    </row>
    <row r="521" ht="11.25">
      <c r="E521" s="17"/>
    </row>
    <row r="522" ht="11.25">
      <c r="E522" s="17"/>
    </row>
    <row r="523" ht="11.25">
      <c r="E523" s="17"/>
    </row>
    <row r="524" ht="11.25">
      <c r="E524" s="17"/>
    </row>
    <row r="525" ht="11.25">
      <c r="E525" s="17"/>
    </row>
    <row r="526" ht="11.25">
      <c r="E526" s="17"/>
    </row>
    <row r="527" ht="11.25">
      <c r="E527" s="17"/>
    </row>
    <row r="528" ht="11.25">
      <c r="E528" s="17"/>
    </row>
    <row r="529" ht="11.25">
      <c r="E529" s="17"/>
    </row>
    <row r="530" ht="11.25">
      <c r="E530" s="17"/>
    </row>
    <row r="531" ht="11.25">
      <c r="E531" s="17"/>
    </row>
    <row r="532" ht="11.25">
      <c r="E532" s="17"/>
    </row>
    <row r="533" ht="11.25">
      <c r="E533" s="17"/>
    </row>
    <row r="534" ht="11.25">
      <c r="E534" s="17"/>
    </row>
    <row r="535" ht="11.25">
      <c r="E535" s="17"/>
    </row>
    <row r="536" ht="11.25">
      <c r="E536" s="17"/>
    </row>
    <row r="537" ht="11.25">
      <c r="E537" s="17"/>
    </row>
    <row r="538" ht="11.25">
      <c r="E538" s="17"/>
    </row>
    <row r="539" ht="11.25">
      <c r="E539" s="17"/>
    </row>
    <row r="540" ht="11.25">
      <c r="E540" s="17"/>
    </row>
    <row r="541" ht="11.25">
      <c r="E541" s="17"/>
    </row>
    <row r="542" ht="11.25">
      <c r="E542" s="17"/>
    </row>
    <row r="543" ht="11.25">
      <c r="E543" s="17"/>
    </row>
    <row r="544" ht="11.25">
      <c r="E544" s="17"/>
    </row>
    <row r="545" ht="11.25">
      <c r="E545" s="17"/>
    </row>
    <row r="546" ht="11.25">
      <c r="E546" s="17"/>
    </row>
    <row r="547" ht="11.25">
      <c r="E547" s="17"/>
    </row>
    <row r="548" ht="11.25">
      <c r="E548" s="17"/>
    </row>
    <row r="549" ht="11.25">
      <c r="E549" s="17"/>
    </row>
    <row r="550" ht="11.25">
      <c r="E550" s="17"/>
    </row>
  </sheetData>
  <sheetProtection/>
  <mergeCells count="12">
    <mergeCell ref="A6:M6"/>
    <mergeCell ref="A7:M7"/>
    <mergeCell ref="A8:M8"/>
    <mergeCell ref="A9:M9"/>
    <mergeCell ref="A5:M5"/>
    <mergeCell ref="I38:K38"/>
    <mergeCell ref="I39:K39"/>
    <mergeCell ref="D38:F38"/>
    <mergeCell ref="D39:F39"/>
    <mergeCell ref="A10:M10"/>
    <mergeCell ref="A11:M11"/>
    <mergeCell ref="F13:K13"/>
  </mergeCells>
  <printOptions verticalCentered="1"/>
  <pageMargins left="0.5905511811023623" right="0.3937007874015748" top="0.1968503937007874" bottom="0.5511811023622047" header="0.31496062992125984" footer="0.31496062992125984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ohenriquez</dc:creator>
  <cp:keywords/>
  <dc:description/>
  <cp:lastModifiedBy>Alsiwin Alfonso Ruiz Suero</cp:lastModifiedBy>
  <cp:lastPrinted>2023-03-20T14:56:31Z</cp:lastPrinted>
  <dcterms:created xsi:type="dcterms:W3CDTF">2007-08-09T17:19:09Z</dcterms:created>
  <dcterms:modified xsi:type="dcterms:W3CDTF">2023-06-21T15:32:51Z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