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<sst xmlns="http://schemas.openxmlformats.org/spreadsheetml/2006/main" count="95" uniqueCount="53">
  <si>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</si>
  <si>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</si>
  <si>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</si>
  <si>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</si>
  <si>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</si>
  <si>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</si>
  <si>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</si>
  <si>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</si>
  <si>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</si>
  <si>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</si>
  <si>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</si>
  <si>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</si>
  <si>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</si>
  <si>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</si>
  <si>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</si>
  <si>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</si>
  <si>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</si>
  <si>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</si>
  <si>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</si>
  <si>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</si>
  <si>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</si>
  <si>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</si>
  <si>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</si>
  <si>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</si>
  <si>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</si>
  <si>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</si>
  <si>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</si>
  <si>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</si>
  <si>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</si>
  <si>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</si>
  <si>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</si>
  <si>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</si>
  <si>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</si>
  <si>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</si>
  <si>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</si>
  <si>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</si>
  <si>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</si>
  <si>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</si>
  <si>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</si>
  <si>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</si>
  <si>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</si>
  <si>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</si>
  <si>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</si>
  <si>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</si>
  <si>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</si>
  <si>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</si>
  <si>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</si>
  <si>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</si>
  <si>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</si>
  <si>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</si>
  <si>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</si>
  <si>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KELVIN MENDEZ GUERRERO</t>
  </si>
  <si>
    <t>CORRESPONDIENTE AL MES DE OCTUBRE, 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</si>
</sst>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15" xfId="49" applyFont="1" applyFill="1" applyBorder="1" applyAlignment="1">
      <alignment/>
    </xf>
    <xf numFmtId="177" fontId="44" fillId="0" borderId="12" xfId="49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133350</xdr:colOff>
      <xdr:row>12</xdr:row>
      <xdr:rowOff>247650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123825</xdr:rowOff>
    </xdr:from>
    <xdr:to>
      <xdr:col>4</xdr:col>
      <xdr:colOff>1076325</xdr:colOff>
      <xdr:row>4</xdr:row>
      <xdr:rowOff>238125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238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2"/>
  <sheetViews>
    <sheetView showGridLines="0" tabSelected="1" workbookViewId="0" topLeftCell="A13">
      <selection activeCell="O38" sqref="O38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2.71093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1" ht="11.25"/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"/>
    </row>
    <row r="6" spans="1:14" ht="12" customHeight="1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"/>
    </row>
    <row r="7" spans="1:14" ht="12" customHeight="1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"/>
    </row>
    <row r="8" spans="1:14" ht="12" customHeight="1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"/>
    </row>
    <row r="9" spans="1:13" s="26" customFormat="1" ht="12" customHeight="1">
      <c r="A9" s="46" t="s">
        <v>48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6" customFormat="1" ht="12" customHeight="1">
      <c r="A10" s="48" t="s">
        <v>52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2" customHeight="1">
      <c r="A11" s="52" t="s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thickBot="1">
      <c r="A13" s="1"/>
      <c r="B13" s="1"/>
      <c r="C13" s="1"/>
      <c r="D13" s="1"/>
      <c r="E13" s="1"/>
      <c r="F13" s="53" t="s">
        <v>12</v>
      </c>
      <c r="G13" s="54"/>
      <c r="H13" s="54"/>
      <c r="I13" s="54"/>
      <c r="J13" s="54"/>
      <c r="K13" s="55"/>
      <c r="L13" s="1"/>
      <c r="M13" s="1"/>
    </row>
    <row r="14" spans="1:13" s="9" customFormat="1" ht="64.5" customHeight="1" thickBot="1">
      <c r="A14" s="5" t="s">
        <v>2</v>
      </c>
      <c r="B14" s="25" t="s">
        <v>19</v>
      </c>
      <c r="C14" s="6" t="s">
        <v>18</v>
      </c>
      <c r="D14" s="6" t="s">
        <v>30</v>
      </c>
      <c r="E14" s="6" t="s">
        <v>6</v>
      </c>
      <c r="F14" s="7" t="s">
        <v>7</v>
      </c>
      <c r="G14" s="7" t="s">
        <v>8</v>
      </c>
      <c r="H14" s="7" t="s">
        <v>9</v>
      </c>
      <c r="I14" s="7" t="s">
        <v>11</v>
      </c>
      <c r="J14" s="39" t="s">
        <v>40</v>
      </c>
      <c r="K14" s="8" t="s">
        <v>13</v>
      </c>
      <c r="L14" s="36" t="s">
        <v>10</v>
      </c>
      <c r="M14" s="38" t="s">
        <v>39</v>
      </c>
    </row>
    <row r="15" spans="1:13" ht="15.75" customHeight="1">
      <c r="A15" s="24">
        <v>1</v>
      </c>
      <c r="B15" s="12" t="s">
        <v>31</v>
      </c>
      <c r="C15" s="12" t="s">
        <v>33</v>
      </c>
      <c r="D15" s="12" t="s">
        <v>32</v>
      </c>
      <c r="E15" s="11">
        <v>50000</v>
      </c>
      <c r="F15" s="10">
        <v>0</v>
      </c>
      <c r="G15" s="10">
        <v>2297.25</v>
      </c>
      <c r="H15" s="10"/>
      <c r="I15" s="10"/>
      <c r="J15" s="10"/>
      <c r="K15" s="10">
        <f aca="true" t="shared" si="0" ref="K15:K25">SUM(F15:J15)</f>
        <v>2297.25</v>
      </c>
      <c r="L15" s="37">
        <f aca="true" t="shared" si="1" ref="L15:L29">E15-K15</f>
        <v>47702.75</v>
      </c>
      <c r="M15" s="40" t="s">
        <v>46</v>
      </c>
    </row>
    <row r="16" spans="1:13" ht="15.75" customHeight="1">
      <c r="A16" s="24">
        <v>2</v>
      </c>
      <c r="B16" s="12" t="s">
        <v>22</v>
      </c>
      <c r="C16" s="12" t="s">
        <v>23</v>
      </c>
      <c r="D16" s="12" t="s">
        <v>32</v>
      </c>
      <c r="E16" s="11">
        <v>45000</v>
      </c>
      <c r="F16" s="10">
        <v>0</v>
      </c>
      <c r="G16" s="10">
        <v>1547.25</v>
      </c>
      <c r="H16" s="10">
        <v>0</v>
      </c>
      <c r="I16" s="10">
        <v>0</v>
      </c>
      <c r="J16" s="10">
        <v>0</v>
      </c>
      <c r="K16" s="10">
        <f t="shared" si="0"/>
        <v>1547.25</v>
      </c>
      <c r="L16" s="37">
        <f t="shared" si="1"/>
        <v>43452.75</v>
      </c>
      <c r="M16" s="40" t="s">
        <v>46</v>
      </c>
    </row>
    <row r="17" spans="1:13" ht="15.75" customHeight="1">
      <c r="A17" s="24">
        <v>3</v>
      </c>
      <c r="B17" s="12" t="s">
        <v>49</v>
      </c>
      <c r="C17" s="12" t="s">
        <v>23</v>
      </c>
      <c r="D17" s="12" t="s">
        <v>32</v>
      </c>
      <c r="E17" s="11">
        <v>10000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SUM(F17:J17)</f>
        <v>0</v>
      </c>
      <c r="L17" s="37">
        <f t="shared" si="1"/>
        <v>10000</v>
      </c>
      <c r="M17" s="40" t="s">
        <v>46</v>
      </c>
    </row>
    <row r="18" spans="1:13" ht="15.75" customHeight="1">
      <c r="A18" s="24">
        <v>4</v>
      </c>
      <c r="B18" s="27" t="s">
        <v>15</v>
      </c>
      <c r="C18" s="12" t="s">
        <v>14</v>
      </c>
      <c r="D18" s="12" t="s">
        <v>32</v>
      </c>
      <c r="E18" s="11">
        <v>13000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37">
        <f t="shared" si="1"/>
        <v>13000</v>
      </c>
      <c r="M18" s="40" t="s">
        <v>46</v>
      </c>
    </row>
    <row r="19" spans="1:13" ht="15.75" customHeight="1">
      <c r="A19" s="24">
        <v>5</v>
      </c>
      <c r="B19" s="27" t="s">
        <v>16</v>
      </c>
      <c r="C19" s="12" t="s">
        <v>14</v>
      </c>
      <c r="D19" s="12" t="s">
        <v>32</v>
      </c>
      <c r="E19" s="11">
        <v>15000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37">
        <f t="shared" si="1"/>
        <v>15000</v>
      </c>
      <c r="M19" s="40" t="s">
        <v>47</v>
      </c>
    </row>
    <row r="20" spans="1:13" ht="15.75" customHeight="1">
      <c r="A20" s="24">
        <v>6</v>
      </c>
      <c r="B20" s="12" t="s">
        <v>21</v>
      </c>
      <c r="C20" s="12" t="s">
        <v>14</v>
      </c>
      <c r="D20" s="12" t="s">
        <v>32</v>
      </c>
      <c r="E20" s="11">
        <v>31000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37">
        <f t="shared" si="1"/>
        <v>31000</v>
      </c>
      <c r="M20" s="40" t="s">
        <v>47</v>
      </c>
    </row>
    <row r="21" spans="1:13" ht="15.75" customHeight="1">
      <c r="A21" s="24">
        <v>7</v>
      </c>
      <c r="B21" s="12" t="s">
        <v>36</v>
      </c>
      <c r="C21" s="12" t="s">
        <v>14</v>
      </c>
      <c r="D21" s="12" t="s">
        <v>32</v>
      </c>
      <c r="E21" s="11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37">
        <f t="shared" si="1"/>
        <v>10000</v>
      </c>
      <c r="M21" s="40" t="s">
        <v>46</v>
      </c>
    </row>
    <row r="22" spans="1:13" ht="15.75" customHeight="1">
      <c r="A22" s="24">
        <v>8</v>
      </c>
      <c r="B22" s="12" t="s">
        <v>24</v>
      </c>
      <c r="C22" s="12" t="s">
        <v>14</v>
      </c>
      <c r="D22" s="12" t="s">
        <v>32</v>
      </c>
      <c r="E22" s="11">
        <v>15000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37">
        <f t="shared" si="1"/>
        <v>15000</v>
      </c>
      <c r="M22" s="40" t="s">
        <v>46</v>
      </c>
    </row>
    <row r="23" spans="1:13" ht="15.75" customHeight="1">
      <c r="A23" s="24">
        <v>9</v>
      </c>
      <c r="B23" s="34" t="s">
        <v>35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37">
        <f t="shared" si="1"/>
        <v>15000</v>
      </c>
      <c r="M23" s="40" t="s">
        <v>46</v>
      </c>
    </row>
    <row r="24" spans="1:13" ht="15.75" customHeight="1">
      <c r="A24" s="24">
        <v>10</v>
      </c>
      <c r="B24" s="34" t="s">
        <v>34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37">
        <f t="shared" si="1"/>
        <v>15000</v>
      </c>
      <c r="M24" s="40" t="s">
        <v>47</v>
      </c>
    </row>
    <row r="25" spans="1:13" ht="15.75" customHeight="1">
      <c r="A25" s="24">
        <v>11</v>
      </c>
      <c r="B25" s="34" t="s">
        <v>37</v>
      </c>
      <c r="C25" s="12" t="s">
        <v>14</v>
      </c>
      <c r="D25" s="12" t="s">
        <v>32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37">
        <f t="shared" si="1"/>
        <v>15000</v>
      </c>
      <c r="M25" s="40" t="s">
        <v>47</v>
      </c>
    </row>
    <row r="26" spans="1:13" ht="15.75" customHeight="1">
      <c r="A26" s="24">
        <v>12</v>
      </c>
      <c r="B26" s="34" t="s">
        <v>41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37">
        <f t="shared" si="1"/>
        <v>15000</v>
      </c>
      <c r="M26" s="40" t="s">
        <v>46</v>
      </c>
    </row>
    <row r="27" spans="1:13" ht="15.75" customHeight="1">
      <c r="A27" s="24">
        <v>13</v>
      </c>
      <c r="B27" s="34" t="s">
        <v>44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37">
        <f t="shared" si="1"/>
        <v>14000</v>
      </c>
      <c r="M27" s="40" t="s">
        <v>46</v>
      </c>
    </row>
    <row r="28" spans="1:13" ht="15.75" customHeight="1">
      <c r="A28" s="24">
        <v>14</v>
      </c>
      <c r="B28" s="34" t="s">
        <v>45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37">
        <f t="shared" si="1"/>
        <v>14000</v>
      </c>
      <c r="M28" s="40" t="s">
        <v>46</v>
      </c>
    </row>
    <row r="29" spans="1:13" ht="15.75" customHeight="1">
      <c r="A29" s="24">
        <v>15</v>
      </c>
      <c r="B29" s="34" t="s">
        <v>50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43">
        <f t="shared" si="1"/>
        <v>22000</v>
      </c>
      <c r="M29" s="40" t="s">
        <v>46</v>
      </c>
    </row>
    <row r="30" spans="1:13" ht="15.75" customHeight="1">
      <c r="A30" s="24">
        <v>16</v>
      </c>
      <c r="B30" s="34" t="s">
        <v>51</v>
      </c>
      <c r="C30" s="12" t="s">
        <v>14</v>
      </c>
      <c r="D30" s="12" t="s">
        <v>32</v>
      </c>
      <c r="E30" s="11">
        <v>28000</v>
      </c>
      <c r="F30" s="10"/>
      <c r="G30" s="10"/>
      <c r="H30" s="10"/>
      <c r="I30" s="10"/>
      <c r="J30" s="10"/>
      <c r="K30" s="10"/>
      <c r="L30" s="43">
        <f>E30-K30</f>
        <v>28000</v>
      </c>
      <c r="M30" s="40" t="s">
        <v>46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SUM(E15:E30)</f>
        <v>327000</v>
      </c>
      <c r="F31" s="23">
        <f aca="true" t="shared" si="2" ref="F31:L31">SUM(F15:F30)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2" t="s">
        <v>43</v>
      </c>
      <c r="G33" s="41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45"/>
      <c r="J35" s="45"/>
    </row>
    <row r="36" spans="2:10" ht="11.25">
      <c r="B36" s="13"/>
      <c r="E36" s="1"/>
      <c r="F36" s="1"/>
      <c r="G36" s="1"/>
      <c r="H36" s="16"/>
      <c r="I36" s="45"/>
      <c r="J36" s="45"/>
    </row>
    <row r="37" spans="2:10" ht="11.25">
      <c r="B37" s="13"/>
      <c r="E37" s="1"/>
      <c r="F37" s="1"/>
      <c r="G37" s="1"/>
      <c r="H37" s="16"/>
      <c r="I37" s="28"/>
      <c r="J37" s="28"/>
    </row>
    <row r="38" ht="11.25">
      <c r="F38" s="17"/>
    </row>
    <row r="39" spans="2:11" ht="11.25">
      <c r="B39" s="29"/>
      <c r="E39" s="1"/>
      <c r="G39" s="42"/>
      <c r="I39" s="30"/>
      <c r="J39" s="31"/>
      <c r="K39" s="32"/>
    </row>
    <row r="40" spans="2:14" ht="11.25">
      <c r="B40" s="4" t="s">
        <v>26</v>
      </c>
      <c r="D40" s="50" t="s">
        <v>27</v>
      </c>
      <c r="E40" s="50"/>
      <c r="F40" s="50"/>
      <c r="G40" s="42"/>
      <c r="H40" s="42"/>
      <c r="I40" s="49" t="s">
        <v>28</v>
      </c>
      <c r="J40" s="49"/>
      <c r="K40" s="49"/>
      <c r="L40" s="18"/>
      <c r="M40" s="35"/>
      <c r="N40" s="18"/>
    </row>
    <row r="41" spans="2:14" ht="12.75" customHeight="1">
      <c r="B41" s="33" t="s">
        <v>38</v>
      </c>
      <c r="D41" s="51" t="s">
        <v>42</v>
      </c>
      <c r="E41" s="51"/>
      <c r="F41" s="51"/>
      <c r="G41" s="42"/>
      <c r="H41" s="42"/>
      <c r="I41" s="49" t="s">
        <v>29</v>
      </c>
      <c r="J41" s="49"/>
      <c r="K41" s="49"/>
      <c r="L41" s="18"/>
      <c r="M41" s="35"/>
      <c r="N41" s="18"/>
    </row>
    <row r="42" ht="11.25">
      <c r="F42" s="17"/>
    </row>
    <row r="43" ht="11.25">
      <c r="E43" s="17"/>
    </row>
    <row r="44" ht="11.25">
      <c r="F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  <row r="551" ht="11.25">
      <c r="E551" s="17"/>
    </row>
    <row r="552" ht="11.25">
      <c r="E552" s="17"/>
    </row>
  </sheetData>
  <sheetProtection/>
  <mergeCells count="12">
    <mergeCell ref="I41:K41"/>
    <mergeCell ref="D40:F40"/>
    <mergeCell ref="D41:F41"/>
    <mergeCell ref="A10:M10"/>
    <mergeCell ref="A11:M11"/>
    <mergeCell ref="F13:K13"/>
    <mergeCell ref="A6:M6"/>
    <mergeCell ref="A7:M7"/>
    <mergeCell ref="A8:M8"/>
    <mergeCell ref="A9:M9"/>
    <mergeCell ref="A5:M5"/>
    <mergeCell ref="I40:K40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ruiz</cp:lastModifiedBy>
  <cp:lastPrinted>2023-11-22T15:27:38Z</cp:lastPrinted>
  <dcterms:created xsi:type="dcterms:W3CDTF">2007-08-09T17:19:09Z</dcterms:created>
  <dcterms:modified xsi:type="dcterms:W3CDTF">2023-11-22T15:28:19Z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